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cro Oscillator" sheetId="1" r:id="rId4"/>
  </sheets>
</workbook>
</file>

<file path=xl/sharedStrings.xml><?xml version="1.0" encoding="utf-8"?>
<sst xmlns="http://schemas.openxmlformats.org/spreadsheetml/2006/main" uniqueCount="309">
  <si>
    <t>Macro Oscillator / 5U edition by martinjankoehler.com</t>
  </si>
  <si>
    <t>Format: MU</t>
  </si>
  <si>
    <t>PCB v2f</t>
  </si>
  <si>
    <t>BOM v2f.2</t>
  </si>
  <si>
    <t>CC-by-SA-3.0 Martin Jan Köhler
CC-by-SA-3.0 Émilie Gillet</t>
  </si>
  <si>
    <t>Already added to 
Mouser 
Project</t>
  </si>
  <si>
    <t>Index</t>
  </si>
  <si>
    <t>Qty</t>
  </si>
  <si>
    <t>Description</t>
  </si>
  <si>
    <t>Specs</t>
  </si>
  <si>
    <t>Value</t>
  </si>
  <si>
    <t>Package</t>
  </si>
  <si>
    <t>Symbol</t>
  </si>
  <si>
    <t>References</t>
  </si>
  <si>
    <t>Mouser</t>
  </si>
  <si>
    <t>TME</t>
  </si>
  <si>
    <t>Other Sources</t>
  </si>
  <si>
    <t>L1</t>
  </si>
  <si>
    <t>Inductor</t>
  </si>
  <si>
    <t>33uH</t>
  </si>
  <si>
    <t>SMT</t>
  </si>
  <si>
    <t>1206</t>
  </si>
  <si>
    <t>810-MLZ2012M330WT000</t>
  </si>
  <si>
    <t>TDK MLZ2012M330WT000</t>
  </si>
  <si>
    <r>
      <rPr>
        <u val="single"/>
        <sz val="9"/>
        <color indexed="14"/>
        <rFont val="Arial"/>
      </rPr>
      <t>https://www.mouser.at/ProductDetail/810-MLZ2012M330WT000</t>
    </r>
  </si>
  <si>
    <t>C17 C18 C27 C28</t>
  </si>
  <si>
    <t>Capacitor, ceramic</t>
  </si>
  <si>
    <t>&gt;= 25V, X5R</t>
  </si>
  <si>
    <t>100n</t>
  </si>
  <si>
    <t>C0805C104J5RAC</t>
  </si>
  <si>
    <t>Kemet C0805C104J5RACTU</t>
  </si>
  <si>
    <r>
      <rPr>
        <u val="single"/>
        <sz val="9"/>
        <color indexed="14"/>
        <rFont val="Arial"/>
      </rPr>
      <t>http://www.tme.eu/at/details/c0805c104j5rac/kondensatoren-mlcc-smd-0805/kemet/c0805c104j5ractu/#</t>
    </r>
  </si>
  <si>
    <t>C29, C31</t>
  </si>
  <si>
    <t>2.2u</t>
  </si>
  <si>
    <t>CC0805KKX7R8225</t>
  </si>
  <si>
    <t>Kemet CC0805KKX7R8225</t>
  </si>
  <si>
    <r>
      <rPr>
        <u val="single"/>
        <sz val="9"/>
        <color indexed="14"/>
        <rFont val="Arial"/>
      </rPr>
      <t>https://www.tme.eu/at/details/cc0805kkx7r8225/kondensatoren-mlcc-smd-0805/yageo/cc0805kkx7r8bb225/</t>
    </r>
  </si>
  <si>
    <t>D3</t>
  </si>
  <si>
    <t>BAT54S diode</t>
  </si>
  <si>
    <t>SOT23</t>
  </si>
  <si>
    <t>BAT54S.215</t>
  </si>
  <si>
    <t>NEXPERIA BAT54S.215</t>
  </si>
  <si>
    <r>
      <rPr>
        <u val="single"/>
        <sz val="9"/>
        <color indexed="14"/>
        <rFont val="Arial"/>
      </rPr>
      <t>https://www.tme.eu/at/details/bat54s.215/schottkydioden-smd/nexperia/</t>
    </r>
  </si>
  <si>
    <t>U2</t>
  </si>
  <si>
    <t>TLC59281DBQ 16ch LED driver</t>
  </si>
  <si>
    <t>TSSOP24</t>
  </si>
  <si>
    <t>595-TLC59281DBQR</t>
  </si>
  <si>
    <t>Texas Instruments TLC59281DBQR</t>
  </si>
  <si>
    <r>
      <rPr>
        <u val="single"/>
        <sz val="9"/>
        <color indexed="14"/>
        <rFont val="Arial"/>
      </rPr>
      <t>https://www.mouser.at/ProductDetail/595-TLC59281DBQR</t>
    </r>
  </si>
  <si>
    <t>U3</t>
  </si>
  <si>
    <t>LD2981ABU33 LDO regulator</t>
  </si>
  <si>
    <t>3.3V</t>
  </si>
  <si>
    <t>SOT89-3</t>
  </si>
  <si>
    <t>511-LD2981ABU33</t>
  </si>
  <si>
    <t>ST LD2981ABU33TR</t>
  </si>
  <si>
    <r>
      <rPr>
        <u val="single"/>
        <sz val="9"/>
        <color indexed="14"/>
        <rFont val="Arial"/>
      </rPr>
      <t>https://www.mouser.at/ProductDetail/511-LD2981ABU33</t>
    </r>
  </si>
  <si>
    <t>U5</t>
  </si>
  <si>
    <t>PCM5100APW Audio DAC</t>
  </si>
  <si>
    <t>SSOP20</t>
  </si>
  <si>
    <t>595-PCM5100APWR</t>
  </si>
  <si>
    <t>Texas Instruments PCM5100APWR</t>
  </si>
  <si>
    <r>
      <rPr>
        <u val="single"/>
        <sz val="9"/>
        <color indexed="14"/>
        <rFont val="Arial"/>
      </rPr>
      <t>https://www.mouser.at/ProductDetail/595-PCM5100APWR</t>
    </r>
  </si>
  <si>
    <t>Rled1 (green, left button)</t>
  </si>
  <si>
    <t>Resistor</t>
  </si>
  <si>
    <t>&lt;= 1%, &gt;= 200mW</t>
  </si>
  <si>
    <t>68R</t>
  </si>
  <si>
    <t>THT</t>
  </si>
  <si>
    <t>279-LR1F68R</t>
  </si>
  <si>
    <t>TE Connectivity / Neohm LR1F68R</t>
  </si>
  <si>
    <r>
      <rPr>
        <u val="single"/>
        <sz val="9"/>
        <color indexed="14"/>
        <rFont val="Arial"/>
      </rPr>
      <t>https://www.mouser.at/ProductDetail/TE-Connectivity-Neohm/LR1F68R?qs=sGAEpiMZZMu61qfTUdNhG0k3J%252B4UeQ2nkXYUkaDjUJI%3D</t>
    </r>
  </si>
  <si>
    <t>Rled2 (red, right button)</t>
  </si>
  <si>
    <t>75R</t>
  </si>
  <si>
    <t>279-LR1F75R</t>
  </si>
  <si>
    <t>TE Connectivity / Neohm LR1F75R</t>
  </si>
  <si>
    <r>
      <rPr>
        <u val="single"/>
        <sz val="9"/>
        <color indexed="14"/>
        <rFont val="Arial"/>
      </rPr>
      <t>https://www.mouser.at/ProductDetail/TE-Connectivity-Neohm/LR1F75R?qs=sGAEpiMZZMu61qfTUdNhG0k3J%252B4UeQ2nVNNTRBuqBHg%3D</t>
    </r>
  </si>
  <si>
    <t>R46, R47</t>
  </si>
  <si>
    <t>1.0k</t>
  </si>
  <si>
    <t>756-MFR4-1K0FI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</si>
  <si>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MFR4-1K0FI</t>
    </r>
  </si>
  <si>
    <r>
      <rPr>
        <u val="single"/>
        <sz val="9"/>
        <color indexed="14"/>
        <rFont val="Arial"/>
      </rPr>
      <t>https://www.mouser.at/ProductDetail/Welwyn-Components-TT-Electronics/MFR4-1K0FI?qs=sGAEpiMZZMu61qfTUdNhG%2F75khLZoJU3uWoiKfcCyic%3D</t>
    </r>
  </si>
  <si>
    <t>R11, R12</t>
  </si>
  <si>
    <t>&lt;=1%, 100mW</t>
  </si>
  <si>
    <t>2.2k</t>
  </si>
  <si>
    <t>279-LR1F2K2</t>
  </si>
  <si>
    <t>TE Connectivity / Neohm LR1F2K2</t>
  </si>
  <si>
    <r>
      <rPr>
        <u val="single"/>
        <sz val="9"/>
        <color indexed="14"/>
        <rFont val="Arial"/>
      </rPr>
      <t>https://www.mouser.at/ProductDetail/TE-Connectivity-Neohm/LR1F2K2?qs=sGAEpiMZZMu61qfTUdNhG0k3J%252B4UeQ2nFaPsX%252BPDAJE%3D</t>
    </r>
  </si>
  <si>
    <t>R37</t>
  </si>
  <si>
    <t>5.6k</t>
  </si>
  <si>
    <t>756-MFR4-5K6FI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</si>
  <si>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MFR4-5K6FI</t>
    </r>
  </si>
  <si>
    <r>
      <rPr>
        <u val="single"/>
        <sz val="9"/>
        <color indexed="14"/>
        <rFont val="Arial"/>
      </rPr>
      <t>https://www.mouser.at/ProductDetail/Welwyn-Components-TT-Electronics/MFR4-5K6FI?qs=sGAEpiMZZMu61qfTUdNhG%252BSXz%252B1SZh%252BmBnRLQfF6Irg%3D</t>
    </r>
  </si>
  <si>
    <t>R3, R16, R21, R45, R48, R49, R50, R51</t>
  </si>
  <si>
    <t>10k</t>
  </si>
  <si>
    <t>756-MFR4-10KFI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</si>
  <si>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MFR4-10KFI</t>
    </r>
  </si>
  <si>
    <r>
      <rPr>
        <u val="single"/>
        <sz val="9"/>
        <color indexed="14"/>
        <rFont val="Arial"/>
      </rPr>
      <t>https://www.mouser.at/ProductDetail/Welwyn-Components-TT-Electronics/MFR4-10KFI?qs=sGAEpiMZZMu61qfTUdNhG%2F75khLZoJU35bEmtgQl%252BrE%3D</t>
    </r>
  </si>
  <si>
    <t>R19, R32, R35</t>
  </si>
  <si>
    <t>20k</t>
  </si>
  <si>
    <t>279-LR1F20K</t>
  </si>
  <si>
    <t>TE Connectivity / Neohm LR1F20K</t>
  </si>
  <si>
    <r>
      <rPr>
        <u val="single"/>
        <sz val="9"/>
        <color indexed="14"/>
        <rFont val="Arial"/>
      </rPr>
      <t>https://www.mouser.at/ProductDetail/TE-Connectivity-Neohm/LR1F20K?qs=sGAEpiMZZMu61qfTUdNhG0k3J%252B4UeQ2nmeKBqnqYJ9Q%3D</t>
    </r>
  </si>
  <si>
    <t>R18, R20, R22, R28, R31, R34</t>
  </si>
  <si>
    <t>33k</t>
  </si>
  <si>
    <t>279-LR1F33K</t>
  </si>
  <si>
    <t>TE Connectivity / Neohm LR1F33K</t>
  </si>
  <si>
    <r>
      <rPr>
        <u val="single"/>
        <sz val="9"/>
        <color indexed="14"/>
        <rFont val="Arial"/>
      </rPr>
      <t>https://www.mouser.at/ProductDetail/TE-Connectivity-Neohm/LR1F33K?qs=sGAEpiMZZMu61qfTUdNhG0k3J%252B4UeQ2n0uE7Bmk8SEY%3D</t>
    </r>
  </si>
  <si>
    <t>R17</t>
  </si>
  <si>
    <t>56k</t>
  </si>
  <si>
    <t>756-MFR4-56KFI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</si>
  <si>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MFR4-56KFI</t>
    </r>
  </si>
  <si>
    <r>
      <rPr>
        <u val="single"/>
        <sz val="9"/>
        <color indexed="14"/>
        <rFont val="Arial"/>
      </rPr>
      <t>https://www.mouser.at/ProductDetail/Welwyn-Components-TT-Electronics/MFR4-56KFI?qs=sGAEpiMZZMu61qfTUdNhG%2F75khLZoJU3v5wOVwbfK8k%3D</t>
    </r>
  </si>
  <si>
    <t>R13, R14, R15, R24, R38, R39, R40, R41</t>
  </si>
  <si>
    <t>100k</t>
  </si>
  <si>
    <t>756-MFR4-100KFI</t>
  </si>
  <si>
    <r>
      <rPr>
        <u val="single"/>
        <sz val="10"/>
        <color indexed="14"/>
        <rFont val="Arial"/>
      </rPr>
      <t>Welwyn Components / TT Electronics</t>
    </r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 MFR4-100KFI</t>
    </r>
  </si>
  <si>
    <r>
      <rPr>
        <u val="single"/>
        <sz val="9"/>
        <color indexed="14"/>
        <rFont val="Arial"/>
      </rPr>
      <t>https://www.mouser.at/ProductDetail/Welwyn-Components-TT-Electronics/MFR4-100KFI?qs=sGAEpiMZZMu61qfTUdNhG%2F75khLZoJU3Rsr%252BjCRHQpM%3D</t>
    </r>
  </si>
  <si>
    <t>R26</t>
  </si>
  <si>
    <t>110k</t>
  </si>
  <si>
    <t>279-LR1F110K</t>
  </si>
  <si>
    <t>TE Connectivity / Neohm LR1F110K</t>
  </si>
  <si>
    <r>
      <rPr>
        <u val="single"/>
        <sz val="9"/>
        <color indexed="14"/>
        <rFont val="Arial"/>
      </rPr>
      <t>https://www.mouser.at/ProductDetail/TE-Connectivity-Neohm/LR1F110K?qs=sGAEpiMZZMu61qfTUdNhG0k3J%252B4UeQ2nLlsSPjPHLow%3D</t>
    </r>
  </si>
  <si>
    <t>R23, R33, R36</t>
  </si>
  <si>
    <t>120k</t>
  </si>
  <si>
    <t>279-LR1F120K</t>
  </si>
  <si>
    <t>TE Connectivity / Neohm LR1F120K</t>
  </si>
  <si>
    <r>
      <rPr>
        <u val="single"/>
        <sz val="9"/>
        <color indexed="14"/>
        <rFont val="Arial"/>
      </rPr>
      <t>https://www.mouser.at/ProductDetail/TE-Connectivity-Neohm/LR1F120K?qs=sGAEpiMZZMu61qfTUdNhG0k3J%252B4UeQ2nqC3L8xSjtU4%3D</t>
    </r>
  </si>
  <si>
    <t>R29</t>
  </si>
  <si>
    <t>140k</t>
  </si>
  <si>
    <t>603-MF0207FTE52-140K</t>
  </si>
  <si>
    <t>Yageo MF0207FTE52-140K</t>
  </si>
  <si>
    <r>
      <rPr>
        <u val="single"/>
        <sz val="9"/>
        <color indexed="14"/>
        <rFont val="Arial"/>
      </rPr>
      <t>https://www.mouser.at/ProductDetail/Yageo/MF0207FTE52-140K?qs=sGAEpiMZZMu61qfTUdNhG9FodMeJR7x9pUWFO1gSqQU%3D</t>
    </r>
  </si>
  <si>
    <t>R25, R27, R30</t>
  </si>
  <si>
    <t>200k</t>
  </si>
  <si>
    <t>279-LR1F200K</t>
  </si>
  <si>
    <t>TE Connectivity / Neohm LR1F200K</t>
  </si>
  <si>
    <r>
      <rPr>
        <u val="single"/>
        <sz val="9"/>
        <color indexed="14"/>
        <rFont val="Arial"/>
      </rPr>
      <t>https://www.mouser.at/ProductDetail/TE-Connectivity-Neohm/LR1F200K?qs=sGAEpiMZZMu61qfTUdNhG0k3J%252B4UeQ2nJk%2FSQ4rQdXQ%3D</t>
    </r>
  </si>
  <si>
    <t>L2, L3, L4, L5</t>
  </si>
  <si>
    <t>EMI Filter Bead</t>
  </si>
  <si>
    <t>&gt;= 1k ohm, 300mA</t>
  </si>
  <si>
    <t>BL01RN1A1F1J</t>
  </si>
  <si>
    <t>MURATA BL01RN1A1F1J</t>
  </si>
  <si>
    <r>
      <rPr>
        <u val="single"/>
        <sz val="9"/>
        <color indexed="14"/>
        <rFont val="Arial"/>
      </rPr>
      <t>https://www.mouser.at/ProductDetail/81-BL01RN1A1F1J</t>
    </r>
  </si>
  <si>
    <r>
      <rPr>
        <u val="single"/>
        <sz val="9"/>
        <color indexed="14"/>
        <rFont val="Arial"/>
      </rPr>
      <t>http://www.tme.eu/at/details/bl01rn1a1f1j/ferritperlen/murata/</t>
    </r>
  </si>
  <si>
    <t>C6 C8 C10 C11 C12 C32 C34 C36 C37 C44 C45 C51 C52 C53</t>
  </si>
  <si>
    <t>5mm axial</t>
  </si>
  <si>
    <t>80-C430C104J5R</t>
  </si>
  <si>
    <t>KEMET C430C104J5R5TA</t>
  </si>
  <si>
    <r>
      <rPr>
        <u val="single"/>
        <sz val="9"/>
        <color indexed="14"/>
        <rFont val="Arial"/>
      </rPr>
      <t>http://www.mouser.at/ProductDetail/Kemet/C430C104J5R5TA/?qs=sGAEpiMZZMt3KoXD5rJ2N6s%2fXUIM3vLuRam5doYSoQY%3d</t>
    </r>
  </si>
  <si>
    <t>C50</t>
  </si>
  <si>
    <t>&gt;= 25V, X6S</t>
  </si>
  <si>
    <t>1u</t>
  </si>
  <si>
    <t>THT 5mm</t>
  </si>
  <si>
    <t>5mm radial</t>
  </si>
  <si>
    <t>80-C333C105K5R</t>
  </si>
  <si>
    <t>KEMET C333C105K5R5TA</t>
  </si>
  <si>
    <r>
      <rPr>
        <u val="single"/>
        <sz val="9"/>
        <color indexed="14"/>
        <rFont val="Arial"/>
      </rPr>
      <t>https://www.mouser.at/ProductDetail/80-C333C105K5R</t>
    </r>
  </si>
  <si>
    <t>C1, C2, C13</t>
  </si>
  <si>
    <t>22u</t>
  </si>
  <si>
    <t>810-FG24X5R1E226MRT6</t>
  </si>
  <si>
    <t>TDK FG24X5R1E226MRT6</t>
  </si>
  <si>
    <r>
      <rPr>
        <u val="single"/>
        <sz val="9"/>
        <color indexed="14"/>
        <rFont val="Arial"/>
      </rPr>
      <t>https://www.mouser.at/ProductDetail/810-FG24X5R1E226MRT6</t>
    </r>
  </si>
  <si>
    <t>C38, C42, C43, C46</t>
  </si>
  <si>
    <t>&gt;= 25V, C0G, &lt;= 5%</t>
  </si>
  <si>
    <t>100p</t>
  </si>
  <si>
    <t>810-FG28C0G1H101JNT6</t>
  </si>
  <si>
    <t>TDK FG28C0G1H101JNT06</t>
  </si>
  <si>
    <r>
      <rPr>
        <u val="single"/>
        <sz val="9"/>
        <color indexed="14"/>
        <rFont val="Arial"/>
      </rPr>
      <t>http://www.mouser.at/ProductDetail/TDK/FG28C0G1H101JNT06/?qs=sGAEpiMZZMt3KoXD5rJ2N5U4Cys%2fUpTlOZV%252bfC9BucD3tkTd4FtHeA%3d%3d</t>
    </r>
  </si>
  <si>
    <t>C33, C35, C39, C40, C41, C47, C48, C49</t>
  </si>
  <si>
    <t>1n</t>
  </si>
  <si>
    <t>810-FG28C0G1H102JNT6</t>
  </si>
  <si>
    <t>TDK FG28C0G1H102JNT06</t>
  </si>
  <si>
    <r>
      <rPr>
        <u val="single"/>
        <sz val="9"/>
        <color indexed="14"/>
        <rFont val="Arial"/>
      </rPr>
      <t>http://www.mouser.at/ProductDetail/TDK/FG28C0G1H102JNT06/?qs=qf2ddTMq67X1l8D%2fTJ1bdA%3d%3d</t>
    </r>
  </si>
  <si>
    <t>U8</t>
  </si>
  <si>
    <t>IC Socket DIP-8</t>
  </si>
  <si>
    <t>DIP-8</t>
  </si>
  <si>
    <t>AliExpress</t>
  </si>
  <si>
    <t>U6, U7</t>
  </si>
  <si>
    <t>IC Socket DIP-14</t>
  </si>
  <si>
    <t>DIP-14</t>
  </si>
  <si>
    <t>U4</t>
  </si>
  <si>
    <t>IC Socket DIP-40</t>
  </si>
  <si>
    <t>DIP-40</t>
  </si>
  <si>
    <t>Power MOTM (optional)</t>
  </si>
  <si>
    <t>MTA-156 4-way Header</t>
  </si>
  <si>
    <t>MTA-156</t>
  </si>
  <si>
    <t>MX-26-60-4040</t>
  </si>
  <si>
    <t>MOLEX MX-26-60-4040</t>
  </si>
  <si>
    <r>
      <rPr>
        <u val="single"/>
        <sz val="9"/>
        <color indexed="14"/>
        <rFont val="Arial"/>
      </rPr>
      <t>https://www.mouser.at/ProductDetail/Molex/26-60-4040</t>
    </r>
  </si>
  <si>
    <r>
      <rPr>
        <u val="single"/>
        <sz val="9"/>
        <color indexed="14"/>
        <rFont val="Arial"/>
      </rPr>
      <t>http://www.tme.eu/de/details/mx-26-60-4040/signalsteckverbinder-raster-396mm/molex/026604040-41791-0004/</t>
    </r>
  </si>
  <si>
    <t>Power MU (optional)</t>
  </si>
  <si>
    <t>MTA-100 6-way Header</t>
  </si>
  <si>
    <t>MTA-100</t>
  </si>
  <si>
    <t>MX-22-23-2061</t>
  </si>
  <si>
    <t>Molex 538-22-23-2061</t>
  </si>
  <si>
    <r>
      <rPr>
        <u val="single"/>
        <sz val="9"/>
        <color indexed="14"/>
        <rFont val="Arial"/>
      </rPr>
      <t>https://www.mouser.at/ProductDetail/538-22-23-2061</t>
    </r>
  </si>
  <si>
    <r>
      <rPr>
        <u val="single"/>
        <sz val="9"/>
        <color indexed="14"/>
        <rFont val="Arial"/>
      </rPr>
      <t>https://www.tme.eu/at/details/mx-22-23-2061/signalsteckverbinder-raster-2-54mm/molex/22-23-2061/</t>
    </r>
  </si>
  <si>
    <t>Switches, Audio Outputs</t>
  </si>
  <si>
    <t>MX-22-23-2041</t>
  </si>
  <si>
    <t>Molex 538-22-23-2041</t>
  </si>
  <si>
    <r>
      <rPr>
        <u val="single"/>
        <sz val="9"/>
        <color indexed="14"/>
        <rFont val="Arial"/>
      </rPr>
      <t>https://www.mouser.at/ProductDetail/Molex/22-23-2041</t>
    </r>
  </si>
  <si>
    <r>
      <rPr>
        <u val="single"/>
        <sz val="9"/>
        <color indexed="14"/>
        <rFont val="Arial"/>
      </rPr>
      <t>https://www.tme.eu/de/details/mx-22-23-2041/signalsteckverbinder-raster-254mm/molex/22-23-2041/</t>
    </r>
  </si>
  <si>
    <t>Normalization</t>
  </si>
  <si>
    <t>MTA-100 5-way header</t>
  </si>
  <si>
    <t>MX-22-23-2051</t>
  </si>
  <si>
    <t>Molex 538-22-23-2051</t>
  </si>
  <si>
    <r>
      <rPr>
        <u val="single"/>
        <sz val="9"/>
        <color indexed="14"/>
        <rFont val="Arial"/>
      </rPr>
      <t>https://www.mouser.at/ProductDetail/Molex/22-23-2051</t>
    </r>
  </si>
  <si>
    <r>
      <rPr>
        <u val="single"/>
        <sz val="9"/>
        <color indexed="14"/>
        <rFont val="Arial"/>
      </rPr>
      <t>http://www.tme.eu/de/details/mx-22-23-2051/signalsteckverbinder-raster-254mm/molex/022232051-a-6373-05a222/</t>
    </r>
  </si>
  <si>
    <t>Control Voltages</t>
  </si>
  <si>
    <t>MTA-100 8-way header</t>
  </si>
  <si>
    <t>MX-22-23-2081</t>
  </si>
  <si>
    <t>MOLEX 022232081 A-6373-08A222</t>
  </si>
  <si>
    <r>
      <rPr>
        <u val="single"/>
        <sz val="9"/>
        <color indexed="14"/>
        <rFont val="Arial"/>
      </rPr>
      <t>https://www.mouser.at/ProductDetail/Molex/22-23-2081?qs=%2Fha2pyFadui05csbord1TAZTXvELBHD%252Bl9A2AR2NU5U%3D</t>
    </r>
  </si>
  <si>
    <r>
      <rPr>
        <u val="single"/>
        <sz val="9"/>
        <color indexed="14"/>
        <rFont val="Arial"/>
      </rPr>
      <t>http://www.tme.eu/de/details/mx-22-23-2081/signalsteckverbinder-raster-254mm/molex/022232081-a-6373-08a222/</t>
    </r>
  </si>
  <si>
    <t>CP3, CP7, CP16, CP22, CP30</t>
  </si>
  <si>
    <t>Capacitor, electrolytic</t>
  </si>
  <si>
    <t>&gt;= 16V</t>
  </si>
  <si>
    <t>10u</t>
  </si>
  <si>
    <t>EEUFR1H100</t>
  </si>
  <si>
    <t>Panasonic EEUFR1H100</t>
  </si>
  <si>
    <r>
      <rPr>
        <u val="single"/>
        <sz val="9"/>
        <color indexed="14"/>
        <rFont val="Arial"/>
      </rPr>
      <t>https://www.tme.eu/at/details/eeufr1h100/elektrolyt-tht-niederimpedanzkondens/panasonic/</t>
    </r>
  </si>
  <si>
    <t>CP4, CP5</t>
  </si>
  <si>
    <t>&gt;= 35V</t>
  </si>
  <si>
    <t>EEUFR1H220</t>
  </si>
  <si>
    <t>Panasonic EEUFR1H220</t>
  </si>
  <si>
    <r>
      <rPr>
        <u val="single"/>
        <sz val="9"/>
        <color indexed="14"/>
        <rFont val="Arial"/>
      </rPr>
      <t>https://www.tme.eu/at/details/eeufr1h220/elektrolyt-tht-niederimpedanzkondens/panasonic/</t>
    </r>
  </si>
  <si>
    <t>D1, D2</t>
  </si>
  <si>
    <t>1N5819 diode</t>
  </si>
  <si>
    <t>DO41</t>
  </si>
  <si>
    <t>1N5819-T</t>
  </si>
  <si>
    <t>DIODES INCORPORATED 1N5819-T</t>
  </si>
  <si>
    <r>
      <rPr>
        <u val="single"/>
        <sz val="9"/>
        <color indexed="14"/>
        <rFont val="Arial"/>
      </rPr>
      <t>https://www.tme.eu/at/details/1n5819-t/schottkydioden-tht/diodes-incorporated/</t>
    </r>
  </si>
  <si>
    <t>D4</t>
  </si>
  <si>
    <t>LM4040 Shunt Vref</t>
  </si>
  <si>
    <t>C grade (0.5%, 100ppm)</t>
  </si>
  <si>
    <t>10V</t>
  </si>
  <si>
    <t>TO92</t>
  </si>
  <si>
    <t>LM4040BIZ-10.0/NOPB</t>
  </si>
  <si>
    <t>Texas Instruments LM4040BIZ-10.0/NOPB</t>
  </si>
  <si>
    <r>
      <rPr>
        <u val="single"/>
        <sz val="9"/>
        <color indexed="14"/>
        <rFont val="Arial"/>
      </rPr>
      <t>https://www.tme.eu/at/details/lm4040biz-2.5_nopb/referenzspannungsquellen-schaltungen/texas-instruments/</t>
    </r>
  </si>
  <si>
    <t>LED1, LED2, LED3, LED4, LED5, LED6, LED7, LED8</t>
  </si>
  <si>
    <t>LED 3mm red/green common anode</t>
  </si>
  <si>
    <t>T-1 (3 mm)</t>
  </si>
  <si>
    <t>696-SSLLX3059IGWCA</t>
  </si>
  <si>
    <t>Lumex SSL-LX3059IGW-CA</t>
  </si>
  <si>
    <r>
      <rPr>
        <u val="single"/>
        <sz val="9"/>
        <color indexed="14"/>
        <rFont val="Arial"/>
      </rPr>
      <t>https://www.mouser.at/ProductDetail/696-SSLLX3059IGWCA</t>
    </r>
  </si>
  <si>
    <t>Jgate1, Jtrig1, Jharmonics1, Jmodel1, Jfm1 Jmorph1 Jtimbre1, JoutL1 JoutR1, Jvoct1</t>
  </si>
  <si>
    <t>Mono 1/4“ jack PCB Mounted, Switched</t>
  </si>
  <si>
    <t>ACJM-MV-2S</t>
  </si>
  <si>
    <t>AMPHENOL ACJM-MV-2S</t>
  </si>
  <si>
    <r>
      <rPr>
        <u val="single"/>
        <sz val="9"/>
        <color indexed="14"/>
        <rFont val="Arial"/>
      </rPr>
      <t>https://www.mouser.at/ProductDetail/523-ACJM-MV-2S</t>
    </r>
  </si>
  <si>
    <r>
      <rPr>
        <u val="single"/>
        <sz val="9"/>
        <color indexed="14"/>
        <rFont val="Arial"/>
      </rPr>
      <t>https://www.tme.eu/at/details/acjm-mv-2s/klinken-steckverbinder/amphenol/</t>
    </r>
  </si>
  <si>
    <t>Audio Outputs</t>
  </si>
  <si>
    <t>MTA-100 4-way Connector (KK for Coax)</t>
  </si>
  <si>
    <t>-</t>
  </si>
  <si>
    <t>538-22-01-2047</t>
  </si>
  <si>
    <t>Molex 22-01-2047</t>
  </si>
  <si>
    <r>
      <rPr>
        <u val="single"/>
        <sz val="9"/>
        <color indexed="14"/>
        <rFont val="Arial"/>
      </rPr>
      <t>https://www.mouser.at/ProductDetail/538-22-01-2047</t>
    </r>
  </si>
  <si>
    <t>Crimp Terminals</t>
  </si>
  <si>
    <t>KK Crimp Terminals</t>
  </si>
  <si>
    <t>538-08-50-0114</t>
  </si>
  <si>
    <t>Molex 08-50-0114</t>
  </si>
  <si>
    <r>
      <rPr>
        <u val="single"/>
        <sz val="9"/>
        <color indexed="14"/>
        <rFont val="Arial"/>
      </rPr>
      <t>https://www.mouser.at/ProductDetail/?qs=BLN8Q0P37WapYBZgTV5Zeg%3D%3D</t>
    </r>
  </si>
  <si>
    <t>Switches</t>
  </si>
  <si>
    <t>MTA-100 4-way Connector (IDC or KK)</t>
  </si>
  <si>
    <t>MTA-100 5-way Connector (IDC or KK)</t>
  </si>
  <si>
    <t>MTA-100 8-way Connector (IDC or KK)</t>
  </si>
  <si>
    <t>U1</t>
  </si>
  <si>
    <t>DC-DC converter R-78E3.3-0.5</t>
  </si>
  <si>
    <t>3.3V, 500mA</t>
  </si>
  <si>
    <t>919-R-78E3.3-0.5</t>
  </si>
  <si>
    <t>Recom R-78E3.3-0.5</t>
  </si>
  <si>
    <r>
      <rPr>
        <u val="single"/>
        <sz val="9"/>
        <color indexed="14"/>
        <rFont val="Arial"/>
      </rPr>
      <t>https://www.mouser.at/ProductDetail/919-R-78E3.3-0.5</t>
    </r>
  </si>
  <si>
    <t>MCP6004 quad op-amp R2R IO</t>
  </si>
  <si>
    <t>579-MCP6004-I/P</t>
  </si>
  <si>
    <t>Microchip MCP6004-I/P</t>
  </si>
  <si>
    <r>
      <rPr>
        <u val="single"/>
        <sz val="9"/>
        <color indexed="14"/>
        <rFont val="Arial"/>
      </rPr>
      <t>https://www.mouser.at/ProductDetail/579-MCP6004-I-P</t>
    </r>
  </si>
  <si>
    <t>TL072 dual op-amp</t>
  </si>
  <si>
    <t>TL072ACP</t>
  </si>
  <si>
    <t>Texas Instruments TL072ACP</t>
  </si>
  <si>
    <r>
      <rPr>
        <u val="single"/>
        <sz val="9"/>
        <color indexed="14"/>
        <rFont val="Arial"/>
      </rPr>
      <t>https://www.mouser.at/ProductDetail/Texas-Instruments/TL072ACP</t>
    </r>
  </si>
  <si>
    <r>
      <rPr>
        <u val="single"/>
        <sz val="9"/>
        <color indexed="14"/>
        <rFont val="Arial"/>
      </rPr>
      <t>https://www.tme.eu/at/details/tl072acp/tht-operationsverstaerker/texas-instruments/</t>
    </r>
  </si>
  <si>
    <t>RVfreq1 RVfreqatt1 
RVharmonics1 RVmorph1 
RVmorphatt1 RVtimbre1 RVtimbreatt1</t>
  </si>
  <si>
    <t>10k linear pot, 16mm Alpha, angled</t>
  </si>
  <si>
    <t>Alpha 16mm 10k linear</t>
  </si>
  <si>
    <r>
      <rPr>
        <u val="single"/>
        <sz val="9"/>
        <color indexed="14"/>
        <rFont val="Arial"/>
      </rPr>
      <t>http://www.banzaimusic.com/Alpha-16-PC-ANG-10k-lin.html</t>
    </r>
  </si>
  <si>
    <t>SW1</t>
  </si>
  <si>
    <t>Illuminated Tactile Switch, Red</t>
  </si>
  <si>
    <t>PB61303BL-1</t>
  </si>
  <si>
    <t>Highly PB61303BL-1</t>
  </si>
  <si>
    <r>
      <rPr>
        <u val="single"/>
        <sz val="9"/>
        <color indexed="14"/>
        <rFont val="Arial"/>
      </rPr>
      <t>https://www.tme.eu/at/details/pb61303bl-1/mikroschalter-tact/highly/</t>
    </r>
  </si>
  <si>
    <t>SW2</t>
  </si>
  <si>
    <t>Illuminated Tactile Switch, Green</t>
  </si>
  <si>
    <t>PB61303BL-3</t>
  </si>
  <si>
    <t>Highly PB61303BL-3</t>
  </si>
  <si>
    <r>
      <rPr>
        <u val="single"/>
        <sz val="9"/>
        <color indexed="14"/>
        <rFont val="Arial"/>
      </rPr>
      <t>https://www.tme.eu/at/details/pb61303bl-3/mikroschalter-tact/highly/</t>
    </r>
  </si>
  <si>
    <t>AWG 22 wire different colors (for all signal cables except audio)</t>
  </si>
  <si>
    <t>RG174AU coax wire for audio</t>
  </si>
  <si>
    <t>Panel</t>
  </si>
  <si>
    <r>
      <rPr>
        <u val="single"/>
        <sz val="9"/>
        <color indexed="14"/>
        <rFont val="Arial"/>
      </rPr>
      <t>http://synth.martinjankoehler.com</t>
    </r>
  </si>
  <si>
    <t>PCB</t>
  </si>
  <si>
    <t>MCU Daughterboard</t>
  </si>
  <si>
    <t>M3 x 12mm hex nuts</t>
  </si>
  <si>
    <r>
      <rPr>
        <u val="single"/>
        <sz val="9"/>
        <color indexed="14"/>
        <rFont val="Arial"/>
      </rPr>
      <t>https://www.mouser.at/ProductDetail/534-24394</t>
    </r>
  </si>
  <si>
    <t>M3 x 8mm screws, Black, ISO 7380</t>
  </si>
  <si>
    <r>
      <rPr>
        <u val="single"/>
        <sz val="9"/>
        <color indexed="14"/>
        <rFont val="Arial"/>
      </rPr>
      <t>https://www.screwsandmore.de/en/product-range/screws-and-bolts/hexagon-socket-screws/button-head-iso-7380/iso-7380-stainless-steel-a2/iso-7380-a2-m3-black/iso-7380-a2-m3x8-sb/4314/50-pcs-iso-7380-a2-m3x8-black?c=42358</t>
    </r>
  </si>
  <si>
    <t>M3 Washers, Black, DIN 125 3,2</t>
  </si>
  <si>
    <r>
      <rPr>
        <u val="single"/>
        <sz val="9"/>
        <color indexed="14"/>
        <rFont val="Arial"/>
      </rPr>
      <t>https://www.screwsandmore.de/de/sortiment/schwarze-verbindungselemente/unterlegscheiben/din-125-schwarz/din-125-a2-3-2-sb/5952/50-stueck-unterlegscheiben-din-125-a2-3-2-schwarz?c=4397</t>
    </r>
  </si>
  <si>
    <t>M3 x 8mm screws, ISO 7380F, black</t>
  </si>
  <si>
    <r>
      <rPr>
        <u val="single"/>
        <sz val="9"/>
        <color indexed="14"/>
        <rFont val="Arial"/>
      </rPr>
      <t>https://www.screwsandmore.de/de/sortiment/schwarze-verbindungselemente/flanschschrauben-iso-7380-f/iso-7380-f-a2-m3-sb/iso-7380-f-a2-m3x6-sb/10219/25-stueck-linsenkopfschrauben-iso-7380-a2-schwarz-m3x6-flansch?c=10668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</si>
</sst>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0"/>
      <color indexed="8"/>
      <name val="Arial"/>
    </font>
    <font>
      <sz val="13"/>
      <color indexed="8"/>
      <name val="Arial"/>
    </font>
    <font>
      <b val="1"/>
      <sz val="16"/>
      <color indexed="8"/>
      <name val="Arial"/>
    </font>
    <font>
      <b val="1"/>
      <sz val="15"/>
      <color indexed="8"/>
      <name val="Arial"/>
    </font>
    <font>
      <i val="1"/>
      <sz val="12"/>
      <color indexed="8"/>
      <name val="Arial"/>
    </font>
    <font>
      <b val="1"/>
      <sz val="9"/>
      <color indexed="8"/>
      <name val="Arial"/>
    </font>
    <font>
      <sz val="9"/>
      <color indexed="8"/>
      <name val="Arial"/>
    </font>
    <font>
      <u val="single"/>
      <sz val="9"/>
      <color indexed="14"/>
      <name val="Arial"/>
    </font>
    <font>
      <sz val="7"/>
      <color indexed="8"/>
      <name val="Arial"/>
    </font>
    <font>
      <u val="single"/>
      <sz val="10"/>
      <color indexed="14"/>
      <name val="Arial"/>
    </font>
    <font>
      <sz val="10"/>
      <color indexed="16"/>
      <name val="Arial"/>
    </font>
    <font>
      <sz val="9"/>
      <color indexed="17"/>
      <name val="Arial"/>
    </font>
    <font>
      <u val="single"/>
      <sz val="9"/>
      <color indexed="8"/>
      <name val="Arial"/>
    </font>
    <font>
      <sz val="9"/>
      <color indexed="16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48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2" fillId="2" borderId="1" applyNumberFormat="1" applyFont="1" applyFill="1" applyBorder="1" applyAlignment="1" applyProtection="0">
      <alignment horizontal="left" vertical="center"/>
    </xf>
    <xf numFmtId="0" fontId="2" fillId="2" borderId="1" applyNumberFormat="0" applyFont="1" applyFill="1" applyBorder="1" applyAlignment="1" applyProtection="0">
      <alignment horizontal="center" vertical="center"/>
    </xf>
    <xf numFmtId="1" fontId="2" fillId="2" borderId="1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left" vertical="center"/>
    </xf>
    <xf numFmtId="1" fontId="3" fillId="2" borderId="1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3" borderId="1" applyNumberFormat="0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horizontal="left" vertical="center"/>
    </xf>
    <xf numFmtId="49" fontId="4" fillId="2" borderId="1" applyNumberFormat="1" applyFont="1" applyFill="1" applyBorder="1" applyAlignment="1" applyProtection="0">
      <alignment horizontal="left" vertical="center" wrapText="1"/>
    </xf>
    <xf numFmtId="49" fontId="5" fillId="2" borderId="2" applyNumberFormat="1" applyFont="1" applyFill="1" applyBorder="1" applyAlignment="1" applyProtection="0">
      <alignment vertical="bottom" wrapText="1"/>
    </xf>
    <xf numFmtId="49" fontId="5" fillId="2" borderId="2" applyNumberFormat="1" applyFont="1" applyFill="1" applyBorder="1" applyAlignment="1" applyProtection="0">
      <alignment horizontal="left" vertical="bottom" wrapText="1"/>
    </xf>
    <xf numFmtId="0" fontId="5" fillId="2" borderId="2" applyNumberFormat="0" applyFont="1" applyFill="1" applyBorder="1" applyAlignment="1" applyProtection="0">
      <alignment horizontal="left" vertical="bottom" wrapText="1"/>
    </xf>
    <xf numFmtId="0" fontId="5" fillId="2" borderId="2" applyNumberFormat="0" applyFont="1" applyFill="1" applyBorder="1" applyAlignment="1" applyProtection="0">
      <alignment vertical="bottom" wrapText="1"/>
    </xf>
    <xf numFmtId="0" fontId="0" fillId="4" borderId="3" applyNumberFormat="1" applyFont="1" applyFill="1" applyBorder="1" applyAlignment="1" applyProtection="0">
      <alignment vertical="center"/>
    </xf>
    <xf numFmtId="49" fontId="6" fillId="5" borderId="3" applyNumberFormat="1" applyFont="1" applyFill="1" applyBorder="1" applyAlignment="1" applyProtection="0">
      <alignment horizontal="left" vertical="center" wrapText="1"/>
    </xf>
    <xf numFmtId="0" fontId="0" fillId="5" borderId="3" applyNumberFormat="1" applyFont="1" applyFill="1" applyBorder="1" applyAlignment="1" applyProtection="0">
      <alignment vertical="center"/>
    </xf>
    <xf numFmtId="49" fontId="0" fillId="5" borderId="3" applyNumberFormat="1" applyFont="1" applyFill="1" applyBorder="1" applyAlignment="1" applyProtection="0">
      <alignment vertical="center"/>
    </xf>
    <xf numFmtId="0" fontId="0" fillId="5" borderId="3" applyNumberFormat="0" applyFont="1" applyFill="1" applyBorder="1" applyAlignment="1" applyProtection="0">
      <alignment vertical="center"/>
    </xf>
    <xf numFmtId="49" fontId="6" fillId="5" borderId="3" applyNumberFormat="1" applyFont="1" applyFill="1" applyBorder="1" applyAlignment="1" applyProtection="0">
      <alignment horizontal="left" vertical="center"/>
    </xf>
    <xf numFmtId="0" fontId="0" fillId="4" borderId="1" applyNumberFormat="1" applyFont="1" applyFill="1" applyBorder="1" applyAlignment="1" applyProtection="0">
      <alignment vertical="center"/>
    </xf>
    <xf numFmtId="49" fontId="6" fillId="5" borderId="1" applyNumberFormat="1" applyFont="1" applyFill="1" applyBorder="1" applyAlignment="1" applyProtection="0">
      <alignment horizontal="left" vertical="center" wrapText="1"/>
    </xf>
    <xf numFmtId="0" fontId="0" fillId="5" borderId="1" applyNumberFormat="1" applyFont="1" applyFill="1" applyBorder="1" applyAlignment="1" applyProtection="0">
      <alignment vertical="center"/>
    </xf>
    <xf numFmtId="49" fontId="0" fillId="5" borderId="1" applyNumberFormat="1" applyFont="1" applyFill="1" applyBorder="1" applyAlignment="1" applyProtection="0">
      <alignment vertical="center"/>
    </xf>
    <xf numFmtId="49" fontId="6" fillId="5" borderId="1" applyNumberFormat="1" applyFont="1" applyFill="1" applyBorder="1" applyAlignment="1" applyProtection="0">
      <alignment horizontal="left" vertical="center"/>
    </xf>
    <xf numFmtId="49" fontId="0" borderId="1" applyNumberFormat="1" applyFont="1" applyFill="0" applyBorder="1" applyAlignment="1" applyProtection="0">
      <alignment vertical="center"/>
    </xf>
    <xf numFmtId="0" fontId="0" fillId="5" borderId="1" applyNumberFormat="0" applyFont="1" applyFill="1" applyBorder="1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0" fontId="6" fillId="5" borderId="1" applyNumberFormat="0" applyFont="1" applyFill="1" applyBorder="1" applyAlignment="1" applyProtection="0">
      <alignment horizontal="left" vertical="center"/>
    </xf>
    <xf numFmtId="0" fontId="6" fillId="5" borderId="1" applyNumberFormat="1" applyFont="1" applyFill="1" applyBorder="1" applyAlignment="1" applyProtection="0">
      <alignment horizontal="right" vertical="center" wrapText="1"/>
    </xf>
    <xf numFmtId="0" fontId="6" fillId="5" borderId="1" applyNumberFormat="0" applyFont="1" applyFill="1" applyBorder="1" applyAlignment="1" applyProtection="0">
      <alignment horizontal="left" vertical="center" wrapText="1"/>
    </xf>
    <xf numFmtId="49" fontId="0" fillId="5" borderId="1" applyNumberFormat="1" applyFont="1" applyFill="1" applyBorder="1" applyAlignment="1" applyProtection="0">
      <alignment vertical="center" wrapText="1"/>
    </xf>
    <xf numFmtId="0" fontId="6" fillId="6" borderId="1" applyNumberFormat="0" applyFont="1" applyFill="1" applyBorder="1" applyAlignment="1" applyProtection="0">
      <alignment horizontal="left" vertical="center" wrapText="1"/>
    </xf>
    <xf numFmtId="0" fontId="0" fillId="6" borderId="1" applyNumberFormat="0" applyFont="1" applyFill="1" applyBorder="1" applyAlignment="1" applyProtection="0">
      <alignment vertical="center"/>
    </xf>
    <xf numFmtId="0" fontId="6" fillId="6" borderId="1" applyNumberFormat="0" applyFont="1" applyFill="1" applyBorder="1" applyAlignment="1" applyProtection="0">
      <alignment horizontal="left" vertical="center"/>
    </xf>
    <xf numFmtId="0" fontId="0" fillId="6" borderId="1" applyNumberFormat="0" applyFont="1" applyFill="1" applyBorder="1" applyAlignment="1" applyProtection="0">
      <alignment vertical="center" wrapText="1"/>
    </xf>
    <xf numFmtId="49" fontId="6" fillId="5" borderId="1" applyNumberFormat="1" applyFont="1" applyFill="1" applyBorder="1" applyAlignment="1" applyProtection="0">
      <alignment vertical="center"/>
    </xf>
    <xf numFmtId="49" fontId="8" fillId="5" borderId="1" applyNumberFormat="1" applyFont="1" applyFill="1" applyBorder="1" applyAlignment="1" applyProtection="0">
      <alignment vertical="center"/>
    </xf>
    <xf numFmtId="49" fontId="8" fillId="5" borderId="1" applyNumberFormat="1" applyFont="1" applyFill="1" applyBorder="1" applyAlignment="1" applyProtection="0">
      <alignment vertical="center" wrapText="1"/>
    </xf>
    <xf numFmtId="0" fontId="11" fillId="4" borderId="1" applyNumberFormat="1" applyFont="1" applyFill="1" applyBorder="1" applyAlignment="1" applyProtection="0">
      <alignment vertical="center"/>
    </xf>
    <xf numFmtId="49" fontId="11" fillId="5" borderId="1" applyNumberFormat="1" applyFont="1" applyFill="1" applyBorder="1" applyAlignment="1" applyProtection="0">
      <alignment vertical="center"/>
    </xf>
    <xf numFmtId="0" fontId="11" fillId="5" borderId="1" applyNumberFormat="0" applyFont="1" applyFill="1" applyBorder="1" applyAlignment="1" applyProtection="0">
      <alignment vertical="center"/>
    </xf>
    <xf numFmtId="0" fontId="6" borderId="1" applyNumberFormat="0" applyFont="1" applyFill="0" applyBorder="1" applyAlignment="1" applyProtection="0">
      <alignment horizontal="left" vertical="center" wrapText="1"/>
    </xf>
    <xf numFmtId="49" fontId="12" fillId="5" borderId="1" applyNumberFormat="1" applyFont="1" applyFill="1" applyBorder="1" applyAlignment="1" applyProtection="0">
      <alignment vertical="center"/>
    </xf>
    <xf numFmtId="0" fontId="13" fillId="5" borderId="1" applyNumberFormat="0" applyFont="1" applyFill="1" applyBorder="1" applyAlignment="1" applyProtection="0">
      <alignment vertical="center"/>
    </xf>
    <xf numFmtId="49" fontId="13" fillId="5" borderId="1" applyNumberFormat="1" applyFont="1" applyFill="1" applyBorder="1" applyAlignment="1" applyProtection="0">
      <alignment vertical="center"/>
    </xf>
    <xf numFmtId="0" fontId="6" fillId="4" borderId="1" applyNumberFormat="1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7c0de"/>
      <rgbColor rgb="ffaaaaaa"/>
      <rgbColor rgb="ffbdc0bf"/>
      <rgbColor rgb="ffdbdbdb"/>
      <rgbColor rgb="ffffffff"/>
      <rgbColor rgb="ff0000ff"/>
      <rgbColor rgb="ffdddddd"/>
      <rgbColor rgb="ff333333"/>
      <rgbColor rgb="ffb7b7b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ouser.at/ProductDetail/810-MLZ2012M330WT000" TargetMode="External"/><Relationship Id="rId2" Type="http://schemas.openxmlformats.org/officeDocument/2006/relationships/hyperlink" Target="http://www.tme.eu/at/details/c0805c104j5rac/kondensatoren-mlcc-smd-0805/kemet/c0805c104j5ractu/#" TargetMode="External"/><Relationship Id="rId3" Type="http://schemas.openxmlformats.org/officeDocument/2006/relationships/hyperlink" Target="https://www.tme.eu/at/details/cc0805kkx7r8225/kondensatoren-mlcc-smd-0805/yageo/cc0805kkx7r8bb225/" TargetMode="External"/><Relationship Id="rId4" Type="http://schemas.openxmlformats.org/officeDocument/2006/relationships/hyperlink" Target="https://www.tme.eu/at/details/bat54s.215/schottkydioden-smd/nexperia/" TargetMode="External"/><Relationship Id="rId5" Type="http://schemas.openxmlformats.org/officeDocument/2006/relationships/hyperlink" Target="https://www.mouser.at/ProductDetail/595-TLC59281DBQR" TargetMode="External"/><Relationship Id="rId6" Type="http://schemas.openxmlformats.org/officeDocument/2006/relationships/hyperlink" Target="https://www.mouser.at/ProductDetail/511-LD2981ABU33" TargetMode="External"/><Relationship Id="rId7" Type="http://schemas.openxmlformats.org/officeDocument/2006/relationships/hyperlink" Target="https://www.mouser.at/ProductDetail/595-PCM5100APWR" TargetMode="External"/><Relationship Id="rId8" Type="http://schemas.openxmlformats.org/officeDocument/2006/relationships/hyperlink" Target="https://www.mouser.at/ProductDetail/TE-Connectivity-Neohm/LR1F68R?qs=sGAEpiMZZMu61qfTUdNhG0k3J%252B4UeQ2nkXYUkaDjUJI%3D" TargetMode="External"/><Relationship Id="rId9" Type="http://schemas.openxmlformats.org/officeDocument/2006/relationships/hyperlink" Target="https://www.mouser.at/ProductDetail/TE-Connectivity-Neohm/LR1F75R?qs=sGAEpiMZZMu61qfTUdNhG0k3J%252B4UeQ2nVNNTRBuqBHg%3D" TargetMode="External"/><Relationship Id="rId10" Type="http://schemas.openxmlformats.org/officeDocument/2006/relationships/hyperlink" Target="https://www.mouser.at/manufacturer/welwyn/" TargetMode="External"/><Relationship Id="rId11" Type="http://schemas.openxmlformats.org/officeDocument/2006/relationships/hyperlink" Target="https://www.mouser.at/ProductDetail/Welwyn-Components-TT-Electronics/MFR4-1K0FI?qs=sGAEpiMZZMu61qfTUdNhG%2F75khLZoJU3uWoiKfcCyic%3D" TargetMode="External"/><Relationship Id="rId12" Type="http://schemas.openxmlformats.org/officeDocument/2006/relationships/hyperlink" Target="https://www.mouser.at/ProductDetail/TE-Connectivity-Neohm/LR1F2K2?qs=sGAEpiMZZMu61qfTUdNhG0k3J%252B4UeQ2nFaPsX%252BPDAJE%3D" TargetMode="External"/><Relationship Id="rId13" Type="http://schemas.openxmlformats.org/officeDocument/2006/relationships/hyperlink" Target="https://www.mouser.at/manufacturer/welwyn/" TargetMode="External"/><Relationship Id="rId14" Type="http://schemas.openxmlformats.org/officeDocument/2006/relationships/hyperlink" Target="https://www.mouser.at/ProductDetail/Welwyn-Components-TT-Electronics/MFR4-5K6FI?qs=sGAEpiMZZMu61qfTUdNhG%252BSXz%252B1SZh%252BmBnRLQfF6Irg%3D" TargetMode="External"/><Relationship Id="rId15" Type="http://schemas.openxmlformats.org/officeDocument/2006/relationships/hyperlink" Target="https://www.mouser.at/manufacturer/welwyn/" TargetMode="External"/><Relationship Id="rId16" Type="http://schemas.openxmlformats.org/officeDocument/2006/relationships/hyperlink" Target="https://www.mouser.at/ProductDetail/Welwyn-Components-TT-Electronics/MFR4-10KFI?qs=sGAEpiMZZMu61qfTUdNhG%2F75khLZoJU35bEmtgQl%252BrE%3D" TargetMode="External"/><Relationship Id="rId17" Type="http://schemas.openxmlformats.org/officeDocument/2006/relationships/hyperlink" Target="https://www.mouser.at/ProductDetail/TE-Connectivity-Neohm/LR1F20K?qs=sGAEpiMZZMu61qfTUdNhG0k3J%252B4UeQ2nmeKBqnqYJ9Q%3D" TargetMode="External"/><Relationship Id="rId18" Type="http://schemas.openxmlformats.org/officeDocument/2006/relationships/hyperlink" Target="https://www.mouser.at/ProductDetail/TE-Connectivity-Neohm/LR1F33K?qs=sGAEpiMZZMu61qfTUdNhG0k3J%252B4UeQ2n0uE7Bmk8SEY%3D" TargetMode="External"/><Relationship Id="rId19" Type="http://schemas.openxmlformats.org/officeDocument/2006/relationships/hyperlink" Target="https://www.mouser.at/manufacturer/welwyn/" TargetMode="External"/><Relationship Id="rId20" Type="http://schemas.openxmlformats.org/officeDocument/2006/relationships/hyperlink" Target="https://www.mouser.at/ProductDetail/Welwyn-Components-TT-Electronics/MFR4-56KFI?qs=sGAEpiMZZMu61qfTUdNhG%2F75khLZoJU3v5wOVwbfK8k%3D" TargetMode="External"/><Relationship Id="rId21" Type="http://schemas.openxmlformats.org/officeDocument/2006/relationships/hyperlink" Target="https://www.mouser.at/manufacturer/welwyn/" TargetMode="External"/><Relationship Id="rId22" Type="http://schemas.openxmlformats.org/officeDocument/2006/relationships/hyperlink" Target="https://www.mouser.at/ProductDetail/Welwyn-Components-TT-Electronics/MFR4-100KFI?qs=sGAEpiMZZMu61qfTUdNhG%2F75khLZoJU3Rsr%252BjCRHQpM%3D" TargetMode="External"/><Relationship Id="rId23" Type="http://schemas.openxmlformats.org/officeDocument/2006/relationships/hyperlink" Target="https://www.mouser.at/ProductDetail/TE-Connectivity-Neohm/LR1F110K?qs=sGAEpiMZZMu61qfTUdNhG0k3J%252B4UeQ2nLlsSPjPHLow%3D" TargetMode="External"/><Relationship Id="rId24" Type="http://schemas.openxmlformats.org/officeDocument/2006/relationships/hyperlink" Target="https://www.mouser.at/ProductDetail/TE-Connectivity-Neohm/LR1F120K?qs=sGAEpiMZZMu61qfTUdNhG0k3J%252B4UeQ2nqC3L8xSjtU4%3D" TargetMode="External"/><Relationship Id="rId25" Type="http://schemas.openxmlformats.org/officeDocument/2006/relationships/hyperlink" Target="https://www.mouser.at/ProductDetail/Yageo/MF0207FTE52-140K?qs=sGAEpiMZZMu61qfTUdNhG9FodMeJR7x9pUWFO1gSqQU%3D" TargetMode="External"/><Relationship Id="rId26" Type="http://schemas.openxmlformats.org/officeDocument/2006/relationships/hyperlink" Target="https://www.mouser.at/ProductDetail/TE-Connectivity-Neohm/LR1F200K?qs=sGAEpiMZZMu61qfTUdNhG0k3J%252B4UeQ2nJk%2FSQ4rQdXQ%3D" TargetMode="External"/><Relationship Id="rId27" Type="http://schemas.openxmlformats.org/officeDocument/2006/relationships/hyperlink" Target="https://www.mouser.at/ProductDetail/81-BL01RN1A1F1J" TargetMode="External"/><Relationship Id="rId28" Type="http://schemas.openxmlformats.org/officeDocument/2006/relationships/hyperlink" Target="http://www.tme.eu/at/details/bl01rn1a1f1j/ferritperlen/murata/" TargetMode="External"/><Relationship Id="rId29" Type="http://schemas.openxmlformats.org/officeDocument/2006/relationships/hyperlink" Target="http://www.mouser.at/ProductDetail/Kemet/C430C104J5R5TA/?qs=sGAEpiMZZMt3KoXD5rJ2N6s%2fXUIM3vLuRam5doYSoQY%3d" TargetMode="External"/><Relationship Id="rId30" Type="http://schemas.openxmlformats.org/officeDocument/2006/relationships/hyperlink" Target="https://www.mouser.at/ProductDetail/80-C333C105K5R" TargetMode="External"/><Relationship Id="rId31" Type="http://schemas.openxmlformats.org/officeDocument/2006/relationships/hyperlink" Target="https://www.mouser.at/ProductDetail/810-FG24X5R1E226MRT6" TargetMode="External"/><Relationship Id="rId32" Type="http://schemas.openxmlformats.org/officeDocument/2006/relationships/hyperlink" Target="http://www.mouser.at/ProductDetail/TDK/FG28C0G1H101JNT06/?qs=sGAEpiMZZMt3KoXD5rJ2N5U4Cys%2fUpTlOZV%252bfC9BucD3tkTd4FtHeA%3d%3d" TargetMode="External"/><Relationship Id="rId33" Type="http://schemas.openxmlformats.org/officeDocument/2006/relationships/hyperlink" Target="http://www.mouser.at/ProductDetail/TDK/FG28C0G1H102JNT06/?qs=qf2ddTMq67X1l8D%2fTJ1bdA%3d%3d" TargetMode="External"/><Relationship Id="rId34" Type="http://schemas.openxmlformats.org/officeDocument/2006/relationships/hyperlink" Target="https://www.mouser.at/ProductDetail/Molex/26-60-4040" TargetMode="External"/><Relationship Id="rId35" Type="http://schemas.openxmlformats.org/officeDocument/2006/relationships/hyperlink" Target="http://www.tme.eu/de/details/mx-26-60-4040/signalsteckverbinder-raster-396mm/molex/026604040-41791-0004/" TargetMode="External"/><Relationship Id="rId36" Type="http://schemas.openxmlformats.org/officeDocument/2006/relationships/hyperlink" Target="https://www.mouser.at/ProductDetail/538-22-23-2061" TargetMode="External"/><Relationship Id="rId37" Type="http://schemas.openxmlformats.org/officeDocument/2006/relationships/hyperlink" Target="https://www.tme.eu/at/details/mx-22-23-2061/signalsteckverbinder-raster-2-54mm/molex/22-23-2061/" TargetMode="External"/><Relationship Id="rId38" Type="http://schemas.openxmlformats.org/officeDocument/2006/relationships/hyperlink" Target="https://www.mouser.at/ProductDetail/Molex/22-23-2041" TargetMode="External"/><Relationship Id="rId39" Type="http://schemas.openxmlformats.org/officeDocument/2006/relationships/hyperlink" Target="https://www.tme.eu/de/details/mx-22-23-2041/signalsteckverbinder-raster-254mm/molex/22-23-2041/" TargetMode="External"/><Relationship Id="rId40" Type="http://schemas.openxmlformats.org/officeDocument/2006/relationships/hyperlink" Target="https://www.mouser.at/ProductDetail/Molex/22-23-2051" TargetMode="External"/><Relationship Id="rId41" Type="http://schemas.openxmlformats.org/officeDocument/2006/relationships/hyperlink" Target="http://www.tme.eu/de/details/mx-22-23-2051/signalsteckverbinder-raster-254mm/molex/022232051-a-6373-05a222/" TargetMode="External"/><Relationship Id="rId42" Type="http://schemas.openxmlformats.org/officeDocument/2006/relationships/hyperlink" Target="https://www.mouser.at/ProductDetail/Molex/22-23-2081?qs=%2Fha2pyFadui05csbord1TAZTXvELBHD%252Bl9A2AR2NU5U%3D" TargetMode="External"/><Relationship Id="rId43" Type="http://schemas.openxmlformats.org/officeDocument/2006/relationships/hyperlink" Target="http://www.tme.eu/de/details/mx-22-23-2081/signalsteckverbinder-raster-254mm/molex/022232081-a-6373-08a222/" TargetMode="External"/><Relationship Id="rId44" Type="http://schemas.openxmlformats.org/officeDocument/2006/relationships/hyperlink" Target="https://www.tme.eu/at/details/eeufr1h100/elektrolyt-tht-niederimpedanzkondens/panasonic/" TargetMode="External"/><Relationship Id="rId45" Type="http://schemas.openxmlformats.org/officeDocument/2006/relationships/hyperlink" Target="https://www.tme.eu/at/details/eeufr1h220/elektrolyt-tht-niederimpedanzkondens/panasonic/" TargetMode="External"/><Relationship Id="rId46" Type="http://schemas.openxmlformats.org/officeDocument/2006/relationships/hyperlink" Target="https://www.tme.eu/at/details/1n5819-t/schottkydioden-tht/diodes-incorporated/" TargetMode="External"/><Relationship Id="rId47" Type="http://schemas.openxmlformats.org/officeDocument/2006/relationships/hyperlink" Target="https://www.tme.eu/at/details/lm4040biz-2.5_nopb/referenzspannungsquellen-schaltungen/texas-instruments/" TargetMode="External"/><Relationship Id="rId48" Type="http://schemas.openxmlformats.org/officeDocument/2006/relationships/hyperlink" Target="https://www.mouser.at/ProductDetail/696-SSLLX3059IGWCA" TargetMode="External"/><Relationship Id="rId49" Type="http://schemas.openxmlformats.org/officeDocument/2006/relationships/hyperlink" Target="https://www.mouser.at/ProductDetail/523-ACJM-MV-2S" TargetMode="External"/><Relationship Id="rId50" Type="http://schemas.openxmlformats.org/officeDocument/2006/relationships/hyperlink" Target="https://www.tme.eu/at/details/acjm-mv-2s/klinken-steckverbinder/amphenol/" TargetMode="External"/><Relationship Id="rId51" Type="http://schemas.openxmlformats.org/officeDocument/2006/relationships/hyperlink" Target="https://www.mouser.at/ProductDetail/538-22-01-2047" TargetMode="External"/><Relationship Id="rId52" Type="http://schemas.openxmlformats.org/officeDocument/2006/relationships/hyperlink" Target="https://www.mouser.at/ProductDetail/?qs=BLN8Q0P37WapYBZgTV5Zeg%3D%3D" TargetMode="External"/><Relationship Id="rId53" Type="http://schemas.openxmlformats.org/officeDocument/2006/relationships/hyperlink" Target="https://www.mouser.at/ProductDetail/919-R-78E3.3-0.5" TargetMode="External"/><Relationship Id="rId54" Type="http://schemas.openxmlformats.org/officeDocument/2006/relationships/hyperlink" Target="https://www.mouser.at/ProductDetail/579-MCP6004-I-P" TargetMode="External"/><Relationship Id="rId55" Type="http://schemas.openxmlformats.org/officeDocument/2006/relationships/hyperlink" Target="https://www.mouser.at/ProductDetail/Texas-Instruments/TL072ACP" TargetMode="External"/><Relationship Id="rId56" Type="http://schemas.openxmlformats.org/officeDocument/2006/relationships/hyperlink" Target="https://www.tme.eu/at/details/tl072acp/tht-operationsverstaerker/texas-instruments/" TargetMode="External"/><Relationship Id="rId57" Type="http://schemas.openxmlformats.org/officeDocument/2006/relationships/hyperlink" Target="http://www.banzaimusic.com/Alpha-16-PC-ANG-10k-lin.html" TargetMode="External"/><Relationship Id="rId58" Type="http://schemas.openxmlformats.org/officeDocument/2006/relationships/hyperlink" Target="https://www.tme.eu/at/details/pb61303bl-1/mikroschalter-tact/highly/" TargetMode="External"/><Relationship Id="rId59" Type="http://schemas.openxmlformats.org/officeDocument/2006/relationships/hyperlink" Target="https://www.tme.eu/at/details/pb61303bl-3/mikroschalter-tact/highly/" TargetMode="External"/><Relationship Id="rId60" Type="http://schemas.openxmlformats.org/officeDocument/2006/relationships/hyperlink" Target="http://synth.martinjankoehler.com" TargetMode="External"/><Relationship Id="rId61" Type="http://schemas.openxmlformats.org/officeDocument/2006/relationships/hyperlink" Target="http://synth.martinjankoehler.com" TargetMode="External"/><Relationship Id="rId62" Type="http://schemas.openxmlformats.org/officeDocument/2006/relationships/hyperlink" Target="https://www.mouser.at/ProductDetail/534-24394" TargetMode="External"/><Relationship Id="rId63" Type="http://schemas.openxmlformats.org/officeDocument/2006/relationships/hyperlink" Target="https://www.screwsandmore.de/en/product-range/screws-and-bolts/hexagon-socket-screws/button-head-iso-7380/iso-7380-stainless-steel-a2/iso-7380-a2-m3-black/iso-7380-a2-m3x8-sb/4314/50-pcs-iso-7380-a2-m3x8-black?c=42358" TargetMode="External"/><Relationship Id="rId64" Type="http://schemas.openxmlformats.org/officeDocument/2006/relationships/hyperlink" Target="https://www.screwsandmore.de/de/sortiment/schwarze-verbindungselemente/unterlegscheiben/din-125-schwarz/din-125-a2-3-2-sb/5952/50-stueck-unterlegscheiben-din-125-a2-3-2-schwarz?c=4397" TargetMode="External"/><Relationship Id="rId65" Type="http://schemas.openxmlformats.org/officeDocument/2006/relationships/hyperlink" Target="https://www.screwsandmore.de/de/sortiment/schwarze-verbindungselemente/flanschschrauben-iso-7380-f/iso-7380-f-a2-m3-sb/iso-7380-f-a2-m3x6-sb/10219/25-stueck-linsenkopfschrauben-iso-7380-a2-schwarz-m3x6-flansch?c=10668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77"/>
  <sheetViews>
    <sheetView workbookViewId="0" showGridLines="0" defaultGridColor="1">
      <pane topLeftCell="C3" xSplit="2" ySplit="2" activePane="bottomRight" state="frozen"/>
    </sheetView>
  </sheetViews>
  <sheetFormatPr defaultColWidth="8.83333" defaultRowHeight="11" customHeight="1" outlineLevelRow="0" outlineLevelCol="0"/>
  <cols>
    <col min="1" max="1" width="8.67188" style="1" customWidth="1"/>
    <col min="2" max="2" width="18.5312" style="1" customWidth="1"/>
    <col min="3" max="3" width="3.67188" style="1" customWidth="1"/>
    <col min="4" max="4" width="38.3984" style="1" customWidth="1"/>
    <col min="5" max="5" width="17.1719" style="1" customWidth="1"/>
    <col min="6" max="6" width="5.17188" style="1" customWidth="1"/>
    <col min="7" max="7" width="7.67188" style="1" customWidth="1"/>
    <col min="8" max="8" width="8.35156" style="1" customWidth="1"/>
    <col min="9" max="9" width="18.8516" style="1" customWidth="1"/>
    <col min="10" max="10" width="30.8516" style="1" customWidth="1"/>
    <col min="11" max="11" width="24.2422" style="1" customWidth="1"/>
    <col min="12" max="12" width="22.2812" style="1" customWidth="1"/>
    <col min="13" max="13" width="18.0547" style="1" customWidth="1"/>
    <col min="14" max="14" width="30.8516" style="1" customWidth="1"/>
    <col min="15" max="256" width="8.85156" style="1" customWidth="1"/>
  </cols>
  <sheetData>
    <row r="1" ht="34" customHeight="1">
      <c r="A1" t="s" s="2">
        <v>0</v>
      </c>
      <c r="B1" s="3"/>
      <c r="C1" s="4"/>
      <c r="D1" s="4"/>
      <c r="E1" t="s" s="5">
        <v>1</v>
      </c>
      <c r="F1" t="s" s="5">
        <v>2</v>
      </c>
      <c r="G1" s="6"/>
      <c r="H1" t="s" s="7">
        <v>3</v>
      </c>
      <c r="I1" s="8"/>
      <c r="J1" t="s" s="10">
        <v>4</v>
      </c>
      <c r="K1" s="3"/>
      <c r="L1" s="3"/>
      <c r="M1" s="3"/>
      <c r="N1" s="3"/>
    </row>
    <row r="2" ht="43.2" customHeight="1">
      <c r="A2" t="s" s="11">
        <v>5</v>
      </c>
      <c r="B2" t="s" s="11">
        <v>6</v>
      </c>
      <c r="C2" t="s" s="11">
        <v>7</v>
      </c>
      <c r="D2" t="s" s="11">
        <v>8</v>
      </c>
      <c r="E2" t="s" s="11">
        <v>9</v>
      </c>
      <c r="F2" t="s" s="12">
        <v>10</v>
      </c>
      <c r="G2" s="13"/>
      <c r="H2" t="s" s="12">
        <v>11</v>
      </c>
      <c r="I2" t="s" s="11">
        <v>12</v>
      </c>
      <c r="J2" t="s" s="11">
        <v>13</v>
      </c>
      <c r="K2" t="s" s="11">
        <v>14</v>
      </c>
      <c r="L2" t="s" s="11">
        <v>15</v>
      </c>
      <c r="M2" t="s" s="11">
        <v>16</v>
      </c>
      <c r="N2" s="14"/>
    </row>
    <row r="3" ht="14.15" customHeight="1">
      <c r="A3" t="b" s="15">
        <v>1</v>
      </c>
      <c r="B3" t="s" s="16">
        <v>17</v>
      </c>
      <c r="C3" s="17">
        <v>1</v>
      </c>
      <c r="D3" t="s" s="18">
        <v>18</v>
      </c>
      <c r="E3" s="19"/>
      <c r="F3" t="s" s="20">
        <v>19</v>
      </c>
      <c r="G3" t="s" s="20">
        <v>20</v>
      </c>
      <c r="H3" t="s" s="16">
        <v>21</v>
      </c>
      <c r="I3" t="s" s="16">
        <v>22</v>
      </c>
      <c r="J3" t="s" s="18">
        <v>23</v>
      </c>
      <c r="K3" t="s" s="18">
        <v>24</v>
      </c>
      <c r="L3" s="19"/>
      <c r="M3" s="19"/>
      <c r="N3" s="19"/>
    </row>
    <row r="4" ht="18.7" customHeight="1">
      <c r="A4" t="b" s="21">
        <v>1</v>
      </c>
      <c r="B4" t="s" s="22">
        <v>25</v>
      </c>
      <c r="C4" s="23">
        <v>4</v>
      </c>
      <c r="D4" t="s" s="24">
        <v>26</v>
      </c>
      <c r="E4" t="s" s="24">
        <v>27</v>
      </c>
      <c r="F4" t="s" s="25">
        <v>28</v>
      </c>
      <c r="G4" t="s" s="22">
        <v>20</v>
      </c>
      <c r="H4" t="s" s="22">
        <v>21</v>
      </c>
      <c r="I4" t="s" s="26">
        <v>29</v>
      </c>
      <c r="J4" t="s" s="26">
        <v>30</v>
      </c>
      <c r="K4" s="27"/>
      <c r="L4" t="s" s="26">
        <v>31</v>
      </c>
      <c r="M4" s="27"/>
      <c r="N4" s="28"/>
    </row>
    <row r="5" ht="18.7" customHeight="1">
      <c r="A5" t="b" s="21">
        <v>1</v>
      </c>
      <c r="B5" t="s" s="22">
        <v>32</v>
      </c>
      <c r="C5" s="23">
        <v>2</v>
      </c>
      <c r="D5" t="s" s="24">
        <v>26</v>
      </c>
      <c r="E5" t="s" s="24">
        <v>27</v>
      </c>
      <c r="F5" t="s" s="25">
        <v>33</v>
      </c>
      <c r="G5" t="s" s="22">
        <v>20</v>
      </c>
      <c r="H5" t="s" s="22">
        <v>21</v>
      </c>
      <c r="I5" t="s" s="26">
        <v>34</v>
      </c>
      <c r="J5" t="s" s="26">
        <v>35</v>
      </c>
      <c r="K5" s="27"/>
      <c r="L5" t="s" s="25">
        <v>36</v>
      </c>
      <c r="M5" s="27"/>
      <c r="N5" s="29"/>
    </row>
    <row r="6" ht="18.7" customHeight="1">
      <c r="A6" t="b" s="21">
        <v>1</v>
      </c>
      <c r="B6" t="s" s="22">
        <v>37</v>
      </c>
      <c r="C6" s="30">
        <v>1</v>
      </c>
      <c r="D6" t="s" s="22">
        <v>38</v>
      </c>
      <c r="E6" s="31"/>
      <c r="F6" s="31"/>
      <c r="G6" t="s" s="22">
        <v>20</v>
      </c>
      <c r="H6" t="s" s="22">
        <v>39</v>
      </c>
      <c r="I6" t="s" s="22">
        <v>40</v>
      </c>
      <c r="J6" t="s" s="22">
        <v>41</v>
      </c>
      <c r="K6" s="27"/>
      <c r="L6" t="s" s="25">
        <v>42</v>
      </c>
      <c r="M6" s="27"/>
      <c r="N6" s="29"/>
    </row>
    <row r="7" ht="13.65" customHeight="1">
      <c r="A7" t="b" s="21">
        <v>1</v>
      </c>
      <c r="B7" t="s" s="22">
        <v>43</v>
      </c>
      <c r="C7" s="23">
        <v>1</v>
      </c>
      <c r="D7" t="s" s="22">
        <v>44</v>
      </c>
      <c r="E7" s="27"/>
      <c r="F7" s="29"/>
      <c r="G7" t="s" s="25">
        <v>20</v>
      </c>
      <c r="H7" t="s" s="25">
        <v>45</v>
      </c>
      <c r="I7" t="s" s="22">
        <v>46</v>
      </c>
      <c r="J7" t="s" s="24">
        <v>47</v>
      </c>
      <c r="K7" t="s" s="24">
        <v>48</v>
      </c>
      <c r="L7" s="27"/>
      <c r="M7" s="27"/>
      <c r="N7" s="27"/>
    </row>
    <row r="8" ht="13.65" customHeight="1">
      <c r="A8" t="b" s="21">
        <v>1</v>
      </c>
      <c r="B8" t="s" s="22">
        <v>49</v>
      </c>
      <c r="C8" s="23">
        <v>1</v>
      </c>
      <c r="D8" t="s" s="22">
        <v>50</v>
      </c>
      <c r="E8" t="s" s="24">
        <v>51</v>
      </c>
      <c r="F8" s="29"/>
      <c r="G8" t="s" s="22">
        <v>20</v>
      </c>
      <c r="H8" t="s" s="22">
        <v>52</v>
      </c>
      <c r="I8" t="s" s="22">
        <v>53</v>
      </c>
      <c r="J8" t="s" s="32">
        <v>54</v>
      </c>
      <c r="K8" t="s" s="24">
        <v>55</v>
      </c>
      <c r="L8" s="27"/>
      <c r="M8" s="27"/>
      <c r="N8" s="27"/>
    </row>
    <row r="9" ht="13.65" customHeight="1">
      <c r="A9" t="b" s="21">
        <v>1</v>
      </c>
      <c r="B9" t="s" s="22">
        <v>56</v>
      </c>
      <c r="C9" s="23">
        <v>1</v>
      </c>
      <c r="D9" t="s" s="22">
        <v>57</v>
      </c>
      <c r="E9" s="27"/>
      <c r="F9" s="29"/>
      <c r="G9" t="s" s="22">
        <v>20</v>
      </c>
      <c r="H9" t="s" s="22">
        <v>58</v>
      </c>
      <c r="I9" t="s" s="22">
        <v>59</v>
      </c>
      <c r="J9" t="s" s="32">
        <v>60</v>
      </c>
      <c r="K9" t="s" s="24">
        <v>61</v>
      </c>
      <c r="L9" s="27"/>
      <c r="M9" s="27"/>
      <c r="N9" s="27"/>
    </row>
    <row r="10" ht="12.7" customHeight="1">
      <c r="A10" s="31"/>
      <c r="B10" s="33"/>
      <c r="C10" s="34"/>
      <c r="D10" s="34"/>
      <c r="E10" s="34"/>
      <c r="F10" s="35"/>
      <c r="G10" s="35"/>
      <c r="H10" s="35"/>
      <c r="I10" s="36"/>
      <c r="J10" s="34"/>
      <c r="K10" s="34"/>
      <c r="L10" s="34"/>
      <c r="M10" s="34"/>
      <c r="N10" s="34"/>
    </row>
    <row r="11" ht="13.65" customHeight="1">
      <c r="A11" t="b" s="21">
        <v>1</v>
      </c>
      <c r="B11" t="s" s="22">
        <v>62</v>
      </c>
      <c r="C11" s="30">
        <v>1</v>
      </c>
      <c r="D11" t="s" s="24">
        <v>63</v>
      </c>
      <c r="E11" t="s" s="24">
        <v>64</v>
      </c>
      <c r="F11" t="s" s="22">
        <v>65</v>
      </c>
      <c r="G11" t="s" s="25">
        <v>66</v>
      </c>
      <c r="H11" s="27"/>
      <c r="I11" t="s" s="24">
        <v>67</v>
      </c>
      <c r="J11" t="s" s="24">
        <v>68</v>
      </c>
      <c r="K11" t="s" s="37">
        <v>69</v>
      </c>
      <c r="L11" s="27"/>
      <c r="M11" s="27"/>
      <c r="N11" s="27"/>
    </row>
    <row r="12" ht="13.65" customHeight="1">
      <c r="A12" t="b" s="21">
        <v>1</v>
      </c>
      <c r="B12" t="s" s="22">
        <v>70</v>
      </c>
      <c r="C12" s="30">
        <v>1</v>
      </c>
      <c r="D12" t="s" s="24">
        <v>63</v>
      </c>
      <c r="E12" t="s" s="24">
        <v>64</v>
      </c>
      <c r="F12" t="s" s="24">
        <v>71</v>
      </c>
      <c r="G12" t="s" s="25">
        <v>66</v>
      </c>
      <c r="H12" s="27"/>
      <c r="I12" t="s" s="24">
        <v>72</v>
      </c>
      <c r="J12" t="s" s="24">
        <v>73</v>
      </c>
      <c r="K12" t="s" s="37">
        <v>74</v>
      </c>
      <c r="L12" s="27"/>
      <c r="M12" s="27"/>
      <c r="N12" s="27"/>
    </row>
    <row r="13" ht="24.65" customHeight="1">
      <c r="A13" t="b" s="21">
        <v>1</v>
      </c>
      <c r="B13" t="s" s="22">
        <v>75</v>
      </c>
      <c r="C13" s="30">
        <v>2</v>
      </c>
      <c r="D13" t="s" s="24">
        <v>63</v>
      </c>
      <c r="E13" t="s" s="24">
        <v>64</v>
      </c>
      <c r="F13" t="s" s="22">
        <v>76</v>
      </c>
      <c r="G13" t="s" s="25">
        <v>66</v>
      </c>
      <c r="H13" s="27"/>
      <c r="I13" t="s" s="24">
        <v>77</v>
      </c>
      <c r="J13" t="s" s="39">
        <v>78</v>
      </c>
      <c r="K13" t="s" s="37">
        <v>79</v>
      </c>
      <c r="L13" s="27"/>
      <c r="M13" s="27"/>
      <c r="N13" s="27"/>
    </row>
    <row r="14" ht="13.65" customHeight="1">
      <c r="A14" t="b" s="40">
        <v>1</v>
      </c>
      <c r="B14" t="s" s="22">
        <v>80</v>
      </c>
      <c r="C14" s="30">
        <v>2</v>
      </c>
      <c r="D14" t="s" s="24">
        <v>63</v>
      </c>
      <c r="E14" t="s" s="24">
        <f t="shared" si="0" ref="E14:E24">"&lt;=1%, 100mW"</f>
        <v>81</v>
      </c>
      <c r="F14" t="s" s="22">
        <v>82</v>
      </c>
      <c r="G14" t="s" s="25">
        <v>66</v>
      </c>
      <c r="H14" s="27"/>
      <c r="I14" t="s" s="24">
        <v>83</v>
      </c>
      <c r="J14" t="s" s="24">
        <v>84</v>
      </c>
      <c r="K14" t="s" s="41">
        <v>85</v>
      </c>
      <c r="L14" s="42"/>
      <c r="M14" s="42"/>
      <c r="N14" s="42"/>
    </row>
    <row r="15" ht="24.65" customHeight="1">
      <c r="A15" t="b" s="40">
        <v>1</v>
      </c>
      <c r="B15" t="s" s="22">
        <v>86</v>
      </c>
      <c r="C15" s="30">
        <v>1</v>
      </c>
      <c r="D15" t="s" s="24">
        <v>63</v>
      </c>
      <c r="E15" t="s" s="24">
        <v>64</v>
      </c>
      <c r="F15" t="s" s="22">
        <v>87</v>
      </c>
      <c r="G15" t="s" s="25">
        <v>66</v>
      </c>
      <c r="H15" s="27"/>
      <c r="I15" t="s" s="24">
        <v>88</v>
      </c>
      <c r="J15" t="s" s="39">
        <v>89</v>
      </c>
      <c r="K15" t="s" s="41">
        <v>90</v>
      </c>
      <c r="L15" s="42"/>
      <c r="M15" s="42"/>
      <c r="N15" s="42"/>
    </row>
    <row r="16" ht="24.65" customHeight="1">
      <c r="A16" t="b" s="40">
        <v>1</v>
      </c>
      <c r="B16" t="s" s="22">
        <v>91</v>
      </c>
      <c r="C16" s="30">
        <v>8</v>
      </c>
      <c r="D16" t="s" s="24">
        <v>63</v>
      </c>
      <c r="E16" t="s" s="24">
        <f t="shared" si="0"/>
        <v>81</v>
      </c>
      <c r="F16" t="s" s="22">
        <v>92</v>
      </c>
      <c r="G16" t="s" s="25">
        <v>66</v>
      </c>
      <c r="H16" s="27"/>
      <c r="I16" t="s" s="24">
        <v>93</v>
      </c>
      <c r="J16" t="s" s="39">
        <v>94</v>
      </c>
      <c r="K16" t="s" s="41">
        <v>95</v>
      </c>
      <c r="L16" s="42"/>
      <c r="M16" s="42"/>
      <c r="N16" s="42"/>
    </row>
    <row r="17" ht="13.65" customHeight="1">
      <c r="A17" t="b" s="21">
        <v>1</v>
      </c>
      <c r="B17" t="s" s="22">
        <v>96</v>
      </c>
      <c r="C17" s="30">
        <v>3</v>
      </c>
      <c r="D17" t="s" s="24">
        <v>63</v>
      </c>
      <c r="E17" t="s" s="24">
        <f t="shared" si="0"/>
        <v>81</v>
      </c>
      <c r="F17" t="s" s="22">
        <v>97</v>
      </c>
      <c r="G17" t="s" s="25">
        <v>66</v>
      </c>
      <c r="H17" s="27"/>
      <c r="I17" t="s" s="24">
        <v>98</v>
      </c>
      <c r="J17" t="s" s="24">
        <v>99</v>
      </c>
      <c r="K17" t="s" s="37">
        <v>100</v>
      </c>
      <c r="L17" s="27"/>
      <c r="M17" s="27"/>
      <c r="N17" s="27"/>
    </row>
    <row r="18" ht="22.7" customHeight="1">
      <c r="A18" t="b" s="21">
        <v>1</v>
      </c>
      <c r="B18" t="s" s="22">
        <v>101</v>
      </c>
      <c r="C18" s="30">
        <v>6</v>
      </c>
      <c r="D18" t="s" s="24">
        <v>63</v>
      </c>
      <c r="E18" t="s" s="24">
        <f t="shared" si="0"/>
        <v>81</v>
      </c>
      <c r="F18" t="s" s="22">
        <v>102</v>
      </c>
      <c r="G18" t="s" s="25">
        <v>66</v>
      </c>
      <c r="H18" s="27"/>
      <c r="I18" t="s" s="24">
        <v>103</v>
      </c>
      <c r="J18" t="s" s="24">
        <v>104</v>
      </c>
      <c r="K18" t="s" s="37">
        <v>105</v>
      </c>
      <c r="L18" s="27"/>
      <c r="M18" s="27"/>
      <c r="N18" s="27"/>
    </row>
    <row r="19" ht="24.65" customHeight="1">
      <c r="A19" t="b" s="21">
        <v>1</v>
      </c>
      <c r="B19" t="s" s="22">
        <v>106</v>
      </c>
      <c r="C19" s="30">
        <v>1</v>
      </c>
      <c r="D19" t="s" s="24">
        <v>63</v>
      </c>
      <c r="E19" t="s" s="24">
        <f t="shared" si="0"/>
        <v>81</v>
      </c>
      <c r="F19" t="s" s="22">
        <v>107</v>
      </c>
      <c r="G19" t="s" s="25">
        <v>66</v>
      </c>
      <c r="H19" s="27"/>
      <c r="I19" t="s" s="24">
        <v>108</v>
      </c>
      <c r="J19" t="s" s="39">
        <v>109</v>
      </c>
      <c r="K19" t="s" s="37">
        <v>110</v>
      </c>
      <c r="L19" s="27"/>
      <c r="M19" s="27"/>
      <c r="N19" s="27"/>
    </row>
    <row r="20" ht="24.65" customHeight="1">
      <c r="A20" t="b" s="40">
        <v>1</v>
      </c>
      <c r="B20" t="s" s="22">
        <v>111</v>
      </c>
      <c r="C20" s="30">
        <v>8</v>
      </c>
      <c r="D20" t="s" s="24">
        <v>63</v>
      </c>
      <c r="E20" t="s" s="24">
        <f t="shared" si="0"/>
        <v>81</v>
      </c>
      <c r="F20" t="s" s="22">
        <v>112</v>
      </c>
      <c r="G20" t="s" s="25">
        <v>66</v>
      </c>
      <c r="H20" s="27"/>
      <c r="I20" t="s" s="24">
        <v>113</v>
      </c>
      <c r="J20" t="s" s="39">
        <v>114</v>
      </c>
      <c r="K20" t="s" s="41">
        <v>115</v>
      </c>
      <c r="L20" s="42"/>
      <c r="M20" s="42"/>
      <c r="N20" s="42"/>
    </row>
    <row r="21" ht="13.65" customHeight="1">
      <c r="A21" t="b" s="21">
        <v>1</v>
      </c>
      <c r="B21" t="s" s="22">
        <v>116</v>
      </c>
      <c r="C21" s="30">
        <v>1</v>
      </c>
      <c r="D21" t="s" s="24">
        <v>63</v>
      </c>
      <c r="E21" t="s" s="24">
        <f t="shared" si="0"/>
        <v>81</v>
      </c>
      <c r="F21" t="s" s="22">
        <v>117</v>
      </c>
      <c r="G21" t="s" s="25">
        <v>66</v>
      </c>
      <c r="H21" s="27"/>
      <c r="I21" t="s" s="24">
        <v>118</v>
      </c>
      <c r="J21" t="s" s="24">
        <v>119</v>
      </c>
      <c r="K21" t="s" s="37">
        <v>120</v>
      </c>
      <c r="L21" s="27"/>
      <c r="M21" s="27"/>
      <c r="N21" s="27"/>
    </row>
    <row r="22" ht="13.65" customHeight="1">
      <c r="A22" t="b" s="21">
        <v>1</v>
      </c>
      <c r="B22" t="s" s="22">
        <v>121</v>
      </c>
      <c r="C22" s="30">
        <v>3</v>
      </c>
      <c r="D22" t="s" s="24">
        <v>63</v>
      </c>
      <c r="E22" t="s" s="24">
        <f t="shared" si="0"/>
        <v>81</v>
      </c>
      <c r="F22" t="s" s="22">
        <v>122</v>
      </c>
      <c r="G22" t="s" s="25">
        <v>66</v>
      </c>
      <c r="H22" s="27"/>
      <c r="I22" t="s" s="24">
        <v>123</v>
      </c>
      <c r="J22" t="s" s="24">
        <v>124</v>
      </c>
      <c r="K22" t="s" s="37">
        <v>125</v>
      </c>
      <c r="L22" s="27"/>
      <c r="M22" s="27"/>
      <c r="N22" s="27"/>
    </row>
    <row r="23" ht="13.65" customHeight="1">
      <c r="A23" t="b" s="40">
        <v>1</v>
      </c>
      <c r="B23" t="s" s="22">
        <v>126</v>
      </c>
      <c r="C23" s="30">
        <v>1</v>
      </c>
      <c r="D23" t="s" s="24">
        <v>63</v>
      </c>
      <c r="E23" t="s" s="24">
        <f t="shared" si="0"/>
        <v>81</v>
      </c>
      <c r="F23" t="s" s="22">
        <v>127</v>
      </c>
      <c r="G23" t="s" s="25">
        <v>66</v>
      </c>
      <c r="H23" s="27"/>
      <c r="I23" t="s" s="24">
        <v>128</v>
      </c>
      <c r="J23" t="s" s="24">
        <v>129</v>
      </c>
      <c r="K23" t="s" s="41">
        <v>130</v>
      </c>
      <c r="L23" s="42"/>
      <c r="M23" s="42"/>
      <c r="N23" s="42"/>
    </row>
    <row r="24" ht="13.65" customHeight="1">
      <c r="A24" t="b" s="21">
        <v>1</v>
      </c>
      <c r="B24" t="s" s="22">
        <v>131</v>
      </c>
      <c r="C24" s="30">
        <v>3</v>
      </c>
      <c r="D24" t="s" s="24">
        <v>63</v>
      </c>
      <c r="E24" t="s" s="24">
        <f t="shared" si="0"/>
        <v>81</v>
      </c>
      <c r="F24" t="s" s="22">
        <v>132</v>
      </c>
      <c r="G24" t="s" s="25">
        <v>66</v>
      </c>
      <c r="H24" s="27"/>
      <c r="I24" t="s" s="24">
        <v>133</v>
      </c>
      <c r="J24" t="s" s="24">
        <v>134</v>
      </c>
      <c r="K24" t="s" s="37">
        <v>135</v>
      </c>
      <c r="L24" s="27"/>
      <c r="M24" s="27"/>
      <c r="N24" s="27"/>
    </row>
    <row r="25" ht="12.7" customHeight="1">
      <c r="A25" s="31"/>
      <c r="B25" s="33"/>
      <c r="C25" s="34"/>
      <c r="D25" s="34"/>
      <c r="E25" s="34"/>
      <c r="F25" s="35"/>
      <c r="G25" s="35"/>
      <c r="H25" s="35"/>
      <c r="I25" s="36"/>
      <c r="J25" s="34"/>
      <c r="K25" s="34"/>
      <c r="L25" s="34"/>
      <c r="M25" s="34"/>
      <c r="N25" s="34"/>
    </row>
    <row r="26" ht="15.7" customHeight="1">
      <c r="A26" t="b" s="21">
        <v>1</v>
      </c>
      <c r="B26" t="s" s="22">
        <v>136</v>
      </c>
      <c r="C26" s="23">
        <v>4</v>
      </c>
      <c r="D26" t="s" s="22">
        <v>137</v>
      </c>
      <c r="E26" t="s" s="22">
        <v>138</v>
      </c>
      <c r="F26" s="31"/>
      <c r="G26" t="s" s="25">
        <v>66</v>
      </c>
      <c r="H26" s="43"/>
      <c r="I26" t="s" s="24">
        <v>139</v>
      </c>
      <c r="J26" t="s" s="24">
        <v>140</v>
      </c>
      <c r="K26" t="s" s="24">
        <v>141</v>
      </c>
      <c r="L26" t="s" s="24">
        <v>142</v>
      </c>
      <c r="M26" s="27"/>
      <c r="N26" s="27"/>
    </row>
    <row r="27" ht="12.7" customHeight="1">
      <c r="A27" s="31"/>
      <c r="B27" s="33"/>
      <c r="C27" s="34"/>
      <c r="D27" s="34"/>
      <c r="E27" s="34"/>
      <c r="F27" s="35"/>
      <c r="G27" s="35"/>
      <c r="H27" s="35"/>
      <c r="I27" s="36"/>
      <c r="J27" s="34"/>
      <c r="K27" s="34"/>
      <c r="L27" s="34"/>
      <c r="M27" s="34"/>
      <c r="N27" s="34"/>
    </row>
    <row r="28" ht="32.7" customHeight="1">
      <c r="A28" t="b" s="21">
        <v>1</v>
      </c>
      <c r="B28" t="s" s="22">
        <v>143</v>
      </c>
      <c r="C28" s="23">
        <v>15</v>
      </c>
      <c r="D28" t="s" s="24">
        <v>26</v>
      </c>
      <c r="E28" t="s" s="25">
        <v>27</v>
      </c>
      <c r="F28" t="s" s="25">
        <v>28</v>
      </c>
      <c r="G28" t="s" s="25">
        <v>66</v>
      </c>
      <c r="H28" t="s" s="25">
        <v>144</v>
      </c>
      <c r="I28" t="s" s="25">
        <v>145</v>
      </c>
      <c r="J28" t="s" s="25">
        <v>146</v>
      </c>
      <c r="K28" t="s" s="24">
        <v>147</v>
      </c>
      <c r="L28" s="27"/>
      <c r="M28" s="27"/>
      <c r="N28" s="27"/>
    </row>
    <row r="29" ht="18.7" customHeight="1">
      <c r="A29" t="b" s="21">
        <v>1</v>
      </c>
      <c r="B29" t="s" s="22">
        <v>148</v>
      </c>
      <c r="C29" s="23">
        <v>1</v>
      </c>
      <c r="D29" t="s" s="24">
        <v>26</v>
      </c>
      <c r="E29" t="s" s="25">
        <v>149</v>
      </c>
      <c r="F29" t="s" s="25">
        <v>150</v>
      </c>
      <c r="G29" t="s" s="25">
        <v>151</v>
      </c>
      <c r="H29" t="s" s="25">
        <v>152</v>
      </c>
      <c r="I29" t="s" s="25">
        <v>153</v>
      </c>
      <c r="J29" t="s" s="25">
        <v>154</v>
      </c>
      <c r="K29" t="s" s="26">
        <v>155</v>
      </c>
      <c r="L29" s="27"/>
      <c r="M29" s="28"/>
      <c r="N29" s="27"/>
    </row>
    <row r="30" ht="13.65" customHeight="1">
      <c r="A30" t="b" s="21">
        <v>1</v>
      </c>
      <c r="B30" t="s" s="22">
        <v>156</v>
      </c>
      <c r="C30" s="23">
        <v>3</v>
      </c>
      <c r="D30" t="s" s="24">
        <v>26</v>
      </c>
      <c r="E30" t="s" s="25">
        <v>27</v>
      </c>
      <c r="F30" t="s" s="25">
        <v>157</v>
      </c>
      <c r="G30" t="s" s="25">
        <v>151</v>
      </c>
      <c r="H30" t="s" s="25">
        <v>152</v>
      </c>
      <c r="I30" t="s" s="25">
        <v>158</v>
      </c>
      <c r="J30" t="s" s="25">
        <v>159</v>
      </c>
      <c r="K30" t="s" s="24">
        <v>160</v>
      </c>
      <c r="L30" s="27"/>
      <c r="M30" s="27"/>
      <c r="N30" s="27"/>
    </row>
    <row r="31" ht="12.7" customHeight="1">
      <c r="A31" s="31"/>
      <c r="B31" s="33"/>
      <c r="C31" s="34"/>
      <c r="D31" s="34"/>
      <c r="E31" s="34"/>
      <c r="F31" s="35"/>
      <c r="G31" s="35"/>
      <c r="H31" s="35"/>
      <c r="I31" s="36"/>
      <c r="J31" s="34"/>
      <c r="K31" s="34"/>
      <c r="L31" s="34"/>
      <c r="M31" s="34"/>
      <c r="N31" s="34"/>
    </row>
    <row r="32" ht="18.7" customHeight="1">
      <c r="A32" t="b" s="21">
        <v>1</v>
      </c>
      <c r="B32" t="s" s="22">
        <v>161</v>
      </c>
      <c r="C32" s="23">
        <v>4</v>
      </c>
      <c r="D32" t="s" s="24">
        <v>26</v>
      </c>
      <c r="E32" t="s" s="25">
        <v>162</v>
      </c>
      <c r="F32" t="s" s="25">
        <v>163</v>
      </c>
      <c r="G32" t="s" s="25">
        <v>151</v>
      </c>
      <c r="H32" t="s" s="25">
        <v>152</v>
      </c>
      <c r="I32" t="s" s="25">
        <v>164</v>
      </c>
      <c r="J32" t="s" s="25">
        <v>165</v>
      </c>
      <c r="K32" t="s" s="26">
        <v>166</v>
      </c>
      <c r="L32" s="27"/>
      <c r="M32" s="28"/>
      <c r="N32" s="27"/>
    </row>
    <row r="33" ht="22.7" customHeight="1">
      <c r="A33" t="b" s="21">
        <v>1</v>
      </c>
      <c r="B33" t="s" s="22">
        <v>167</v>
      </c>
      <c r="C33" s="23">
        <v>8</v>
      </c>
      <c r="D33" t="s" s="24">
        <v>26</v>
      </c>
      <c r="E33" t="s" s="25">
        <v>162</v>
      </c>
      <c r="F33" t="s" s="25">
        <v>168</v>
      </c>
      <c r="G33" t="s" s="25">
        <v>151</v>
      </c>
      <c r="H33" t="s" s="25">
        <v>152</v>
      </c>
      <c r="I33" t="s" s="25">
        <v>169</v>
      </c>
      <c r="J33" t="s" s="25">
        <v>170</v>
      </c>
      <c r="K33" t="s" s="26">
        <v>171</v>
      </c>
      <c r="L33" s="27"/>
      <c r="M33" s="28"/>
      <c r="N33" s="27"/>
    </row>
    <row r="34" ht="12.7" customHeight="1">
      <c r="A34" s="31"/>
      <c r="B34" s="33"/>
      <c r="C34" s="34"/>
      <c r="D34" s="34"/>
      <c r="E34" s="34"/>
      <c r="F34" s="35"/>
      <c r="G34" s="35"/>
      <c r="H34" s="35"/>
      <c r="I34" s="36"/>
      <c r="J34" s="34"/>
      <c r="K34" s="34"/>
      <c r="L34" s="34"/>
      <c r="M34" s="34"/>
      <c r="N34" s="34"/>
    </row>
    <row r="35" ht="18.7" customHeight="1">
      <c r="A35" t="b" s="21">
        <v>1</v>
      </c>
      <c r="B35" t="s" s="22">
        <v>172</v>
      </c>
      <c r="C35" s="23">
        <v>1</v>
      </c>
      <c r="D35" t="s" s="24">
        <v>173</v>
      </c>
      <c r="E35" s="27"/>
      <c r="F35" s="31"/>
      <c r="G35" t="s" s="25">
        <v>66</v>
      </c>
      <c r="H35" t="s" s="25">
        <v>174</v>
      </c>
      <c r="I35" s="27"/>
      <c r="J35" t="s" s="44">
        <v>175</v>
      </c>
      <c r="K35" s="28"/>
      <c r="L35" s="28"/>
      <c r="M35" s="28"/>
      <c r="N35" s="28"/>
    </row>
    <row r="36" ht="13.65" customHeight="1">
      <c r="A36" t="b" s="21">
        <v>1</v>
      </c>
      <c r="B36" t="s" s="22">
        <v>176</v>
      </c>
      <c r="C36" s="23">
        <v>2</v>
      </c>
      <c r="D36" t="s" s="24">
        <v>177</v>
      </c>
      <c r="E36" s="27"/>
      <c r="F36" s="31"/>
      <c r="G36" t="s" s="25">
        <v>66</v>
      </c>
      <c r="H36" t="s" s="25">
        <v>178</v>
      </c>
      <c r="I36" s="27"/>
      <c r="J36" t="s" s="44">
        <v>175</v>
      </c>
      <c r="K36" s="27"/>
      <c r="L36" s="27"/>
      <c r="M36" s="27"/>
      <c r="N36" s="27"/>
    </row>
    <row r="37" ht="13.65" customHeight="1">
      <c r="A37" t="b" s="21">
        <v>1</v>
      </c>
      <c r="B37" t="s" s="22">
        <v>179</v>
      </c>
      <c r="C37" s="23">
        <v>1</v>
      </c>
      <c r="D37" t="s" s="24">
        <v>180</v>
      </c>
      <c r="E37" s="27"/>
      <c r="F37" s="29"/>
      <c r="G37" t="s" s="25">
        <v>66</v>
      </c>
      <c r="H37" t="s" s="25">
        <v>181</v>
      </c>
      <c r="I37" s="45"/>
      <c r="J37" t="s" s="46">
        <v>175</v>
      </c>
      <c r="K37" s="27"/>
      <c r="L37" s="27"/>
      <c r="M37" s="27"/>
      <c r="N37" s="27"/>
    </row>
    <row r="38" ht="13.65" customHeight="1">
      <c r="A38" t="b" s="21">
        <v>1</v>
      </c>
      <c r="B38" t="s" s="22">
        <v>182</v>
      </c>
      <c r="C38" s="23">
        <v>1</v>
      </c>
      <c r="D38" t="s" s="24">
        <v>183</v>
      </c>
      <c r="E38" s="27"/>
      <c r="F38" s="29"/>
      <c r="G38" t="s" s="25">
        <v>66</v>
      </c>
      <c r="H38" t="s" s="25">
        <v>184</v>
      </c>
      <c r="I38" t="s" s="46">
        <v>185</v>
      </c>
      <c r="J38" t="s" s="46">
        <v>186</v>
      </c>
      <c r="K38" t="s" s="24">
        <v>187</v>
      </c>
      <c r="L38" t="s" s="24">
        <v>188</v>
      </c>
      <c r="M38" s="27"/>
      <c r="N38" s="27"/>
    </row>
    <row r="39" ht="13.65" customHeight="1">
      <c r="A39" t="b" s="21">
        <v>1</v>
      </c>
      <c r="B39" t="s" s="22">
        <v>189</v>
      </c>
      <c r="C39" s="23">
        <v>1</v>
      </c>
      <c r="D39" t="s" s="24">
        <v>190</v>
      </c>
      <c r="E39" s="27"/>
      <c r="F39" s="29"/>
      <c r="G39" t="s" s="25">
        <v>66</v>
      </c>
      <c r="H39" t="s" s="25">
        <v>191</v>
      </c>
      <c r="I39" t="s" s="24">
        <v>192</v>
      </c>
      <c r="J39" t="s" s="24">
        <v>193</v>
      </c>
      <c r="K39" t="s" s="24">
        <v>194</v>
      </c>
      <c r="L39" t="s" s="24">
        <v>195</v>
      </c>
      <c r="M39" s="27"/>
      <c r="N39" s="27"/>
    </row>
    <row r="40" ht="13.65" customHeight="1">
      <c r="A40" t="b" s="21">
        <v>1</v>
      </c>
      <c r="B40" t="s" s="22">
        <v>196</v>
      </c>
      <c r="C40" s="23">
        <v>3</v>
      </c>
      <c r="D40" t="s" s="24">
        <v>183</v>
      </c>
      <c r="E40" s="27"/>
      <c r="F40" s="29"/>
      <c r="G40" t="s" s="25">
        <v>66</v>
      </c>
      <c r="H40" t="s" s="25">
        <v>191</v>
      </c>
      <c r="I40" t="s" s="24">
        <v>197</v>
      </c>
      <c r="J40" t="s" s="24">
        <v>198</v>
      </c>
      <c r="K40" t="s" s="24">
        <v>199</v>
      </c>
      <c r="L40" t="s" s="24">
        <v>200</v>
      </c>
      <c r="M40" s="27"/>
      <c r="N40" s="27"/>
    </row>
    <row r="41" ht="13.65" customHeight="1">
      <c r="A41" t="b" s="21">
        <v>1</v>
      </c>
      <c r="B41" t="s" s="22">
        <v>201</v>
      </c>
      <c r="C41" s="23">
        <v>1</v>
      </c>
      <c r="D41" t="s" s="24">
        <v>202</v>
      </c>
      <c r="E41" s="27"/>
      <c r="F41" s="29"/>
      <c r="G41" t="s" s="25">
        <v>66</v>
      </c>
      <c r="H41" t="s" s="25">
        <v>191</v>
      </c>
      <c r="I41" t="s" s="24">
        <v>203</v>
      </c>
      <c r="J41" t="s" s="24">
        <v>204</v>
      </c>
      <c r="K41" t="s" s="24">
        <v>205</v>
      </c>
      <c r="L41" t="s" s="24">
        <v>206</v>
      </c>
      <c r="M41" s="27"/>
      <c r="N41" s="27"/>
    </row>
    <row r="42" ht="13.65" customHeight="1">
      <c r="A42" t="b" s="21">
        <v>1</v>
      </c>
      <c r="B42" t="s" s="22">
        <v>207</v>
      </c>
      <c r="C42" s="23">
        <v>1</v>
      </c>
      <c r="D42" t="s" s="24">
        <v>208</v>
      </c>
      <c r="E42" s="27"/>
      <c r="F42" s="29"/>
      <c r="G42" t="s" s="25">
        <v>66</v>
      </c>
      <c r="H42" t="s" s="25">
        <v>191</v>
      </c>
      <c r="I42" t="s" s="24">
        <v>209</v>
      </c>
      <c r="J42" t="s" s="24">
        <v>210</v>
      </c>
      <c r="K42" t="s" s="24">
        <v>211</v>
      </c>
      <c r="L42" t="s" s="24">
        <v>212</v>
      </c>
      <c r="M42" s="27"/>
      <c r="N42" s="27"/>
    </row>
    <row r="43" ht="12.7" customHeight="1">
      <c r="A43" s="31"/>
      <c r="B43" s="33"/>
      <c r="C43" s="34"/>
      <c r="D43" s="34"/>
      <c r="E43" s="34"/>
      <c r="F43" s="35"/>
      <c r="G43" s="35"/>
      <c r="H43" s="35"/>
      <c r="I43" s="36"/>
      <c r="J43" s="34"/>
      <c r="K43" s="34"/>
      <c r="L43" s="34"/>
      <c r="M43" s="34"/>
      <c r="N43" s="34"/>
    </row>
    <row r="44" ht="22.7" customHeight="1">
      <c r="A44" t="b" s="21">
        <v>1</v>
      </c>
      <c r="B44" t="s" s="22">
        <v>213</v>
      </c>
      <c r="C44" s="23">
        <v>5</v>
      </c>
      <c r="D44" t="s" s="24">
        <v>214</v>
      </c>
      <c r="E44" t="s" s="24">
        <v>215</v>
      </c>
      <c r="F44" t="s" s="25">
        <v>216</v>
      </c>
      <c r="G44" t="s" s="25">
        <v>151</v>
      </c>
      <c r="H44" t="s" s="24">
        <v>152</v>
      </c>
      <c r="I44" t="s" s="24">
        <v>217</v>
      </c>
      <c r="J44" t="s" s="24">
        <v>218</v>
      </c>
      <c r="K44" s="27"/>
      <c r="L44" t="s" s="24">
        <v>219</v>
      </c>
      <c r="M44" s="27"/>
      <c r="N44" s="27"/>
    </row>
    <row r="45" ht="13.65" customHeight="1">
      <c r="A45" t="b" s="21">
        <v>1</v>
      </c>
      <c r="B45" t="s" s="22">
        <v>220</v>
      </c>
      <c r="C45" s="23">
        <v>2</v>
      </c>
      <c r="D45" t="s" s="24">
        <v>214</v>
      </c>
      <c r="E45" t="s" s="24">
        <v>221</v>
      </c>
      <c r="F45" t="s" s="25">
        <v>157</v>
      </c>
      <c r="G45" t="s" s="25">
        <v>151</v>
      </c>
      <c r="H45" t="s" s="24">
        <v>152</v>
      </c>
      <c r="I45" t="s" s="24">
        <v>222</v>
      </c>
      <c r="J45" t="s" s="24">
        <v>223</v>
      </c>
      <c r="K45" s="27"/>
      <c r="L45" t="s" s="24">
        <v>224</v>
      </c>
      <c r="M45" s="27"/>
      <c r="N45" s="27"/>
    </row>
    <row r="46" ht="12.7" customHeight="1">
      <c r="A46" s="31"/>
      <c r="B46" s="33"/>
      <c r="C46" s="34"/>
      <c r="D46" s="34"/>
      <c r="E46" s="34"/>
      <c r="F46" s="35"/>
      <c r="G46" s="35"/>
      <c r="H46" s="35"/>
      <c r="I46" s="36"/>
      <c r="J46" s="34"/>
      <c r="K46" s="34"/>
      <c r="L46" s="34"/>
      <c r="M46" s="34"/>
      <c r="N46" s="34"/>
    </row>
    <row r="47" ht="13.65" customHeight="1">
      <c r="A47" t="b" s="21">
        <v>1</v>
      </c>
      <c r="B47" t="s" s="22">
        <v>225</v>
      </c>
      <c r="C47" s="23">
        <v>2</v>
      </c>
      <c r="D47" t="s" s="24">
        <v>226</v>
      </c>
      <c r="E47" s="27"/>
      <c r="F47" s="29"/>
      <c r="G47" t="s" s="25">
        <v>66</v>
      </c>
      <c r="H47" t="s" s="24">
        <v>227</v>
      </c>
      <c r="I47" t="s" s="24">
        <v>228</v>
      </c>
      <c r="J47" t="s" s="24">
        <v>229</v>
      </c>
      <c r="K47" s="27"/>
      <c r="L47" t="s" s="24">
        <v>230</v>
      </c>
      <c r="M47" s="27"/>
      <c r="N47" s="27"/>
    </row>
    <row r="48" ht="13.65" customHeight="1">
      <c r="A48" t="b" s="21">
        <v>1</v>
      </c>
      <c r="B48" t="s" s="22">
        <v>231</v>
      </c>
      <c r="C48" s="23">
        <v>1</v>
      </c>
      <c r="D48" t="s" s="24">
        <v>232</v>
      </c>
      <c r="E48" t="s" s="24">
        <v>233</v>
      </c>
      <c r="F48" t="s" s="25">
        <v>234</v>
      </c>
      <c r="G48" t="s" s="25">
        <v>66</v>
      </c>
      <c r="H48" t="s" s="25">
        <v>235</v>
      </c>
      <c r="I48" t="s" s="24">
        <v>236</v>
      </c>
      <c r="J48" t="s" s="24">
        <v>237</v>
      </c>
      <c r="K48" s="27"/>
      <c r="L48" t="s" s="24">
        <v>238</v>
      </c>
      <c r="M48" s="27"/>
      <c r="N48" s="27"/>
    </row>
    <row r="49" ht="32.7" customHeight="1">
      <c r="A49" t="b" s="47">
        <v>1</v>
      </c>
      <c r="B49" t="s" s="22">
        <v>239</v>
      </c>
      <c r="C49" s="23">
        <v>8</v>
      </c>
      <c r="D49" t="s" s="24">
        <v>240</v>
      </c>
      <c r="E49" s="27"/>
      <c r="F49" s="29"/>
      <c r="G49" t="s" s="25">
        <v>66</v>
      </c>
      <c r="H49" t="s" s="25">
        <v>241</v>
      </c>
      <c r="I49" t="s" s="24">
        <v>242</v>
      </c>
      <c r="J49" t="s" s="22">
        <v>243</v>
      </c>
      <c r="K49" t="s" s="25">
        <v>244</v>
      </c>
      <c r="L49" s="29"/>
      <c r="M49" s="29"/>
      <c r="N49" s="29"/>
    </row>
    <row r="50" ht="12.7" customHeight="1">
      <c r="A50" s="31"/>
      <c r="B50" s="33"/>
      <c r="C50" s="34"/>
      <c r="D50" s="34"/>
      <c r="E50" s="34"/>
      <c r="F50" s="35"/>
      <c r="G50" s="35"/>
      <c r="H50" s="35"/>
      <c r="I50" s="36"/>
      <c r="J50" s="34"/>
      <c r="K50" s="34"/>
      <c r="L50" s="34"/>
      <c r="M50" s="34"/>
      <c r="N50" s="34"/>
    </row>
    <row r="51" ht="42.7" customHeight="1">
      <c r="A51" t="b" s="21">
        <v>1</v>
      </c>
      <c r="B51" t="s" s="22">
        <v>245</v>
      </c>
      <c r="C51" s="23">
        <v>10</v>
      </c>
      <c r="D51" t="s" s="24">
        <v>246</v>
      </c>
      <c r="E51" s="27"/>
      <c r="F51" s="29"/>
      <c r="G51" t="s" s="25">
        <v>66</v>
      </c>
      <c r="H51" s="29"/>
      <c r="I51" t="s" s="46">
        <v>247</v>
      </c>
      <c r="J51" t="s" s="24">
        <v>248</v>
      </c>
      <c r="K51" t="s" s="24">
        <v>249</v>
      </c>
      <c r="L51" t="s" s="24">
        <v>250</v>
      </c>
      <c r="M51" s="27"/>
      <c r="N51" s="27"/>
    </row>
    <row r="52" ht="12.7" customHeight="1">
      <c r="A52" s="31"/>
      <c r="B52" s="33"/>
      <c r="C52" s="34"/>
      <c r="D52" s="34"/>
      <c r="E52" s="34"/>
      <c r="F52" s="35"/>
      <c r="G52" s="35"/>
      <c r="H52" s="35"/>
      <c r="I52" s="36"/>
      <c r="J52" s="34"/>
      <c r="K52" s="34"/>
      <c r="L52" s="34"/>
      <c r="M52" s="34"/>
      <c r="N52" s="34"/>
    </row>
    <row r="53" ht="13.65" customHeight="1">
      <c r="A53" t="b" s="21">
        <v>1</v>
      </c>
      <c r="B53" t="s" s="22">
        <v>251</v>
      </c>
      <c r="C53" s="23">
        <v>2</v>
      </c>
      <c r="D53" t="s" s="24">
        <v>252</v>
      </c>
      <c r="E53" s="27"/>
      <c r="F53" s="29"/>
      <c r="G53" t="s" s="25">
        <v>253</v>
      </c>
      <c r="H53" t="s" s="25">
        <v>191</v>
      </c>
      <c r="I53" t="s" s="24">
        <v>254</v>
      </c>
      <c r="J53" t="s" s="24">
        <v>255</v>
      </c>
      <c r="K53" t="s" s="24">
        <v>256</v>
      </c>
      <c r="L53" s="27"/>
      <c r="M53" s="27"/>
      <c r="N53" s="27"/>
    </row>
    <row r="54" ht="13.65" customHeight="1">
      <c r="A54" t="b" s="21">
        <v>1</v>
      </c>
      <c r="B54" t="s" s="22">
        <v>257</v>
      </c>
      <c r="C54" s="23">
        <v>8</v>
      </c>
      <c r="D54" t="s" s="24">
        <v>258</v>
      </c>
      <c r="E54" s="27"/>
      <c r="F54" s="29"/>
      <c r="G54" t="s" s="25">
        <v>253</v>
      </c>
      <c r="H54" t="s" s="25">
        <v>191</v>
      </c>
      <c r="I54" t="s" s="24">
        <v>259</v>
      </c>
      <c r="J54" t="s" s="24">
        <v>260</v>
      </c>
      <c r="K54" t="s" s="24">
        <v>261</v>
      </c>
      <c r="L54" s="27"/>
      <c r="M54" s="27"/>
      <c r="N54" s="27"/>
    </row>
    <row r="55" ht="13.65" customHeight="1">
      <c r="A55" t="b" s="21">
        <v>1</v>
      </c>
      <c r="B55" t="s" s="22">
        <v>262</v>
      </c>
      <c r="C55" s="23">
        <v>1</v>
      </c>
      <c r="D55" t="s" s="24">
        <v>263</v>
      </c>
      <c r="E55" s="27"/>
      <c r="F55" s="29"/>
      <c r="G55" t="s" s="25">
        <v>253</v>
      </c>
      <c r="H55" t="s" s="25">
        <v>191</v>
      </c>
      <c r="I55" s="45"/>
      <c r="J55" s="27"/>
      <c r="K55" s="27"/>
      <c r="L55" s="27"/>
      <c r="M55" s="27"/>
      <c r="N55" s="27"/>
    </row>
    <row r="56" ht="13.65" customHeight="1">
      <c r="A56" t="b" s="21">
        <v>1</v>
      </c>
      <c r="B56" t="s" s="22">
        <v>201</v>
      </c>
      <c r="C56" s="23">
        <v>1</v>
      </c>
      <c r="D56" t="s" s="24">
        <v>264</v>
      </c>
      <c r="E56" s="27"/>
      <c r="F56" s="29"/>
      <c r="G56" t="s" s="25">
        <v>253</v>
      </c>
      <c r="H56" t="s" s="25">
        <v>191</v>
      </c>
      <c r="I56" s="45"/>
      <c r="J56" s="27"/>
      <c r="K56" s="27"/>
      <c r="L56" s="27"/>
      <c r="M56" s="27"/>
      <c r="N56" s="27"/>
    </row>
    <row r="57" ht="13.65" customHeight="1">
      <c r="A57" t="b" s="21">
        <v>1</v>
      </c>
      <c r="B57" t="s" s="22">
        <v>207</v>
      </c>
      <c r="C57" s="23">
        <v>1</v>
      </c>
      <c r="D57" t="s" s="24">
        <v>265</v>
      </c>
      <c r="E57" s="27"/>
      <c r="F57" s="29"/>
      <c r="G57" t="s" s="25">
        <v>253</v>
      </c>
      <c r="H57" t="s" s="25">
        <v>191</v>
      </c>
      <c r="I57" s="45"/>
      <c r="J57" s="27"/>
      <c r="K57" s="27"/>
      <c r="L57" s="27"/>
      <c r="M57" s="27"/>
      <c r="N57" s="27"/>
    </row>
    <row r="58" ht="12.7" customHeight="1">
      <c r="A58" s="31"/>
      <c r="B58" s="33"/>
      <c r="C58" s="34"/>
      <c r="D58" s="34"/>
      <c r="E58" s="34"/>
      <c r="F58" s="35"/>
      <c r="G58" s="35"/>
      <c r="H58" s="35"/>
      <c r="I58" s="36"/>
      <c r="J58" s="34"/>
      <c r="K58" s="34"/>
      <c r="L58" s="34"/>
      <c r="M58" s="34"/>
      <c r="N58" s="34"/>
    </row>
    <row r="59" ht="13.65" customHeight="1">
      <c r="A59" t="b" s="21">
        <v>1</v>
      </c>
      <c r="B59" t="s" s="22">
        <v>266</v>
      </c>
      <c r="C59" s="23">
        <v>1</v>
      </c>
      <c r="D59" t="s" s="24">
        <v>267</v>
      </c>
      <c r="E59" t="s" s="24">
        <v>268</v>
      </c>
      <c r="F59" s="29"/>
      <c r="G59" t="s" s="25">
        <v>66</v>
      </c>
      <c r="H59" s="29"/>
      <c r="I59" t="s" s="46">
        <v>269</v>
      </c>
      <c r="J59" t="s" s="24">
        <v>270</v>
      </c>
      <c r="K59" t="s" s="24">
        <v>271</v>
      </c>
      <c r="L59" s="27"/>
      <c r="M59" s="27"/>
      <c r="N59" s="27"/>
    </row>
    <row r="60" ht="13.65" customHeight="1">
      <c r="A60" t="b" s="21">
        <v>1</v>
      </c>
      <c r="B60" t="s" s="22">
        <v>176</v>
      </c>
      <c r="C60" s="23">
        <v>2</v>
      </c>
      <c r="D60" t="s" s="24">
        <v>272</v>
      </c>
      <c r="E60" s="27"/>
      <c r="F60" s="29"/>
      <c r="G60" t="s" s="25">
        <v>66</v>
      </c>
      <c r="H60" t="s" s="25">
        <v>178</v>
      </c>
      <c r="I60" t="s" s="32">
        <v>273</v>
      </c>
      <c r="J60" t="s" s="24">
        <v>274</v>
      </c>
      <c r="K60" t="s" s="24">
        <v>275</v>
      </c>
      <c r="L60" s="27"/>
      <c r="M60" s="27"/>
      <c r="N60" s="27"/>
    </row>
    <row r="61" ht="13.65" customHeight="1">
      <c r="A61" t="b" s="21">
        <v>1</v>
      </c>
      <c r="B61" t="s" s="22">
        <v>172</v>
      </c>
      <c r="C61" s="23">
        <v>1</v>
      </c>
      <c r="D61" t="s" s="24">
        <v>276</v>
      </c>
      <c r="E61" s="27"/>
      <c r="F61" s="29"/>
      <c r="G61" t="s" s="25">
        <v>66</v>
      </c>
      <c r="H61" t="s" s="25">
        <v>174</v>
      </c>
      <c r="I61" t="s" s="46">
        <v>277</v>
      </c>
      <c r="J61" t="s" s="24">
        <v>278</v>
      </c>
      <c r="K61" t="s" s="24">
        <v>279</v>
      </c>
      <c r="L61" t="s" s="24">
        <v>280</v>
      </c>
      <c r="M61" s="27"/>
      <c r="N61" s="27"/>
    </row>
    <row r="62" ht="12.7" customHeight="1">
      <c r="A62" s="31"/>
      <c r="B62" s="33"/>
      <c r="C62" s="34"/>
      <c r="D62" s="34"/>
      <c r="E62" s="34"/>
      <c r="F62" s="35"/>
      <c r="G62" s="35"/>
      <c r="H62" s="35"/>
      <c r="I62" s="36"/>
      <c r="J62" s="34"/>
      <c r="K62" s="34"/>
      <c r="L62" s="34"/>
      <c r="M62" s="34"/>
      <c r="N62" s="34"/>
    </row>
    <row r="63" ht="42.7" customHeight="1">
      <c r="A63" t="b" s="21">
        <v>1</v>
      </c>
      <c r="B63" t="s" s="22">
        <v>281</v>
      </c>
      <c r="C63" s="23">
        <v>7</v>
      </c>
      <c r="D63" t="s" s="24">
        <v>282</v>
      </c>
      <c r="E63" s="27"/>
      <c r="F63" s="29"/>
      <c r="G63" t="s" s="25">
        <v>66</v>
      </c>
      <c r="H63" s="29"/>
      <c r="I63" s="27"/>
      <c r="J63" t="s" s="24">
        <v>283</v>
      </c>
      <c r="K63" s="27"/>
      <c r="L63" s="28"/>
      <c r="M63" t="s" s="26">
        <v>284</v>
      </c>
      <c r="N63" s="28"/>
    </row>
    <row r="64" ht="13.65" customHeight="1">
      <c r="A64" t="b" s="21">
        <v>1</v>
      </c>
      <c r="B64" t="s" s="22">
        <v>285</v>
      </c>
      <c r="C64" s="23">
        <v>1</v>
      </c>
      <c r="D64" t="s" s="24">
        <v>286</v>
      </c>
      <c r="E64" s="27"/>
      <c r="F64" s="29"/>
      <c r="G64" t="s" s="25">
        <v>66</v>
      </c>
      <c r="H64" s="27"/>
      <c r="I64" t="s" s="24">
        <v>287</v>
      </c>
      <c r="J64" t="s" s="24">
        <v>288</v>
      </c>
      <c r="K64" s="27"/>
      <c r="L64" t="s" s="24">
        <v>289</v>
      </c>
      <c r="M64" s="27"/>
      <c r="N64" s="27"/>
    </row>
    <row r="65" ht="13.65" customHeight="1">
      <c r="A65" t="b" s="21">
        <v>1</v>
      </c>
      <c r="B65" t="s" s="22">
        <v>290</v>
      </c>
      <c r="C65" s="23">
        <v>1</v>
      </c>
      <c r="D65" t="s" s="24">
        <v>291</v>
      </c>
      <c r="E65" s="27"/>
      <c r="F65" s="29"/>
      <c r="G65" t="s" s="25">
        <v>66</v>
      </c>
      <c r="H65" s="29"/>
      <c r="I65" t="s" s="24">
        <v>292</v>
      </c>
      <c r="J65" t="s" s="24">
        <v>293</v>
      </c>
      <c r="K65" s="27"/>
      <c r="L65" t="s" s="24">
        <v>294</v>
      </c>
      <c r="M65" s="27"/>
      <c r="N65" s="27"/>
    </row>
    <row r="66" ht="12.7" customHeight="1">
      <c r="A66" s="31"/>
      <c r="B66" s="33"/>
      <c r="C66" s="34"/>
      <c r="D66" s="34"/>
      <c r="E66" s="34"/>
      <c r="F66" s="35"/>
      <c r="G66" s="35"/>
      <c r="H66" s="35"/>
      <c r="I66" s="36"/>
      <c r="J66" s="34"/>
      <c r="K66" s="34"/>
      <c r="L66" s="34"/>
      <c r="M66" s="34"/>
      <c r="N66" s="34"/>
    </row>
    <row r="67" ht="32.7" customHeight="1">
      <c r="A67" t="b" s="21">
        <v>1</v>
      </c>
      <c r="B67" t="s" s="22">
        <v>295</v>
      </c>
      <c r="C67" s="27"/>
      <c r="D67" s="27"/>
      <c r="E67" s="27"/>
      <c r="F67" s="29"/>
      <c r="G67" s="29"/>
      <c r="H67" s="29"/>
      <c r="I67" s="45"/>
      <c r="J67" s="27"/>
      <c r="K67" s="27"/>
      <c r="L67" s="27"/>
      <c r="M67" s="27"/>
      <c r="N67" s="27"/>
    </row>
    <row r="68" ht="22.7" customHeight="1">
      <c r="A68" t="b" s="21">
        <v>1</v>
      </c>
      <c r="B68" t="s" s="22">
        <v>296</v>
      </c>
      <c r="C68" s="27"/>
      <c r="D68" s="27"/>
      <c r="E68" s="27"/>
      <c r="F68" s="29"/>
      <c r="G68" s="29"/>
      <c r="H68" s="29"/>
      <c r="I68" s="45"/>
      <c r="J68" s="27"/>
      <c r="K68" s="27"/>
      <c r="L68" s="27"/>
      <c r="M68" s="27"/>
      <c r="N68" s="27"/>
    </row>
    <row r="69" ht="12.7" customHeight="1">
      <c r="A69" s="31"/>
      <c r="B69" s="33"/>
      <c r="C69" s="34"/>
      <c r="D69" s="34"/>
      <c r="E69" s="34"/>
      <c r="F69" s="35"/>
      <c r="G69" s="35"/>
      <c r="H69" s="35"/>
      <c r="I69" s="36"/>
      <c r="J69" s="34"/>
      <c r="K69" s="34"/>
      <c r="L69" s="34"/>
      <c r="M69" s="34"/>
      <c r="N69" s="34"/>
    </row>
    <row r="70" ht="13.65" customHeight="1">
      <c r="A70" t="b" s="21">
        <v>1</v>
      </c>
      <c r="B70" t="s" s="22">
        <v>297</v>
      </c>
      <c r="C70" s="23">
        <v>1</v>
      </c>
      <c r="D70" s="27"/>
      <c r="E70" s="27"/>
      <c r="F70" s="29"/>
      <c r="G70" s="29"/>
      <c r="H70" s="29"/>
      <c r="I70" s="45"/>
      <c r="J70" s="27"/>
      <c r="K70" s="27"/>
      <c r="L70" s="27"/>
      <c r="M70" t="s" s="24">
        <v>298</v>
      </c>
      <c r="N70" s="27"/>
    </row>
    <row r="71" ht="13.65" customHeight="1">
      <c r="A71" t="b" s="21">
        <v>1</v>
      </c>
      <c r="B71" t="s" s="22">
        <v>299</v>
      </c>
      <c r="C71" s="23">
        <v>1</v>
      </c>
      <c r="D71" s="27"/>
      <c r="E71" s="27"/>
      <c r="F71" s="29"/>
      <c r="G71" s="29"/>
      <c r="H71" s="29"/>
      <c r="I71" s="45"/>
      <c r="J71" s="27"/>
      <c r="K71" s="27"/>
      <c r="L71" s="27"/>
      <c r="M71" t="s" s="24">
        <v>298</v>
      </c>
      <c r="N71" s="27"/>
    </row>
    <row r="72" ht="13.65" customHeight="1">
      <c r="A72" t="b" s="21">
        <v>1</v>
      </c>
      <c r="B72" t="s" s="22">
        <v>300</v>
      </c>
      <c r="C72" s="23">
        <v>1</v>
      </c>
      <c r="D72" s="27"/>
      <c r="E72" s="27"/>
      <c r="F72" s="29"/>
      <c r="G72" s="29"/>
      <c r="H72" s="29"/>
      <c r="I72" s="45"/>
      <c r="J72" s="27"/>
      <c r="K72" s="27"/>
      <c r="L72" s="27"/>
      <c r="M72" s="27"/>
      <c r="N72" s="27"/>
    </row>
    <row r="73" ht="12.7" customHeight="1">
      <c r="A73" s="31"/>
      <c r="B73" s="33"/>
      <c r="C73" s="34"/>
      <c r="D73" s="34"/>
      <c r="E73" s="34"/>
      <c r="F73" s="35"/>
      <c r="G73" s="35"/>
      <c r="H73" s="35"/>
      <c r="I73" s="36"/>
      <c r="J73" s="34"/>
      <c r="K73" s="34"/>
      <c r="L73" s="34"/>
      <c r="M73" s="34"/>
      <c r="N73" s="34"/>
    </row>
    <row r="74" ht="13.65" customHeight="1">
      <c r="A74" t="b" s="21">
        <v>1</v>
      </c>
      <c r="B74" t="s" s="22">
        <v>301</v>
      </c>
      <c r="C74" s="23">
        <v>5</v>
      </c>
      <c r="D74" s="27"/>
      <c r="E74" s="27"/>
      <c r="F74" s="29"/>
      <c r="G74" s="29"/>
      <c r="H74" s="29"/>
      <c r="I74" s="45"/>
      <c r="J74" s="27"/>
      <c r="K74" t="s" s="24">
        <v>302</v>
      </c>
      <c r="L74" s="27"/>
      <c r="M74" s="27"/>
      <c r="N74" s="27"/>
    </row>
    <row r="75" ht="22.7" customHeight="1">
      <c r="A75" t="b" s="21">
        <v>1</v>
      </c>
      <c r="B75" t="s" s="22">
        <v>303</v>
      </c>
      <c r="C75" s="23">
        <v>5</v>
      </c>
      <c r="D75" s="27"/>
      <c r="E75" s="27"/>
      <c r="F75" s="29"/>
      <c r="G75" s="29"/>
      <c r="H75" s="29"/>
      <c r="I75" s="45"/>
      <c r="J75" s="27"/>
      <c r="K75" s="27"/>
      <c r="L75" s="27"/>
      <c r="M75" t="s" s="24">
        <v>304</v>
      </c>
      <c r="N75" s="27"/>
    </row>
    <row r="76" ht="22.7" customHeight="1">
      <c r="A76" t="b" s="21">
        <v>1</v>
      </c>
      <c r="B76" t="s" s="22">
        <v>305</v>
      </c>
      <c r="C76" s="23">
        <v>9</v>
      </c>
      <c r="D76" s="27"/>
      <c r="E76" s="27"/>
      <c r="F76" s="29"/>
      <c r="G76" s="29"/>
      <c r="H76" s="29"/>
      <c r="I76" s="45"/>
      <c r="J76" s="27"/>
      <c r="K76" s="27"/>
      <c r="L76" s="27"/>
      <c r="M76" t="s" s="24">
        <v>306</v>
      </c>
      <c r="N76" s="27"/>
    </row>
    <row r="77" ht="22.7" customHeight="1">
      <c r="A77" t="b" s="21">
        <v>1</v>
      </c>
      <c r="B77" t="s" s="22">
        <v>307</v>
      </c>
      <c r="C77" s="23">
        <v>4</v>
      </c>
      <c r="D77" s="27"/>
      <c r="E77" s="27"/>
      <c r="F77" s="29"/>
      <c r="G77" s="29"/>
      <c r="H77" s="29"/>
      <c r="I77" s="45"/>
      <c r="J77" s="27"/>
      <c r="K77" s="27"/>
      <c r="L77" s="27"/>
      <c r="M77" t="s" s="24">
        <v>308</v>
      </c>
      <c r="N77" s="27"/>
    </row>
  </sheetData>
  <mergeCells count="1">
    <mergeCell ref="H1:I1"/>
  </mergeCells>
  <hyperlinks>
    <hyperlink ref="K3" r:id="rId1" location="" tooltip="" display="https://www.mouser.at/ProductDetail/810-MLZ2012M330WT000"/>
    <hyperlink ref="L4" r:id="rId2" location="" tooltip="" display="http://www.tme.eu/at/details/c0805c104j5rac/kondensatoren-mlcc-smd-0805/kemet/c0805c104j5ractu/#"/>
    <hyperlink ref="L5" r:id="rId3" location="" tooltip="" display="https://www.tme.eu/at/details/cc0805kkx7r8225/kondensatoren-mlcc-smd-0805/yageo/cc0805kkx7r8bb225/"/>
    <hyperlink ref="L6" r:id="rId4" location="" tooltip="" display="https://www.tme.eu/at/details/bat54s.215/schottkydioden-smd/nexperia/"/>
    <hyperlink ref="K7" r:id="rId5" location="" tooltip="" display="https://www.mouser.at/ProductDetail/595-TLC59281DBQR"/>
    <hyperlink ref="K8" r:id="rId6" location="" tooltip="" display="https://www.mouser.at/ProductDetail/511-LD2981ABU33"/>
    <hyperlink ref="K9" r:id="rId7" location="" tooltip="" display="https://www.mouser.at/ProductDetail/595-PCM5100APWR"/>
    <hyperlink ref="K11" r:id="rId8" location="" tooltip="" display="https://www.mouser.at/ProductDetail/TE-Connectivity-Neohm/LR1F68R?qs=sGAEpiMZZMu61qfTUdNhG0k3J%252B4UeQ2nkXYUkaDjUJI%3D"/>
    <hyperlink ref="K12" r:id="rId9" location="" tooltip="" display="https://www.mouser.at/ProductDetail/TE-Connectivity-Neohm/LR1F75R?qs=sGAEpiMZZMu61qfTUdNhG0k3J%252B4UeQ2nVNNTRBuqBHg%3D"/>
    <hyperlink ref="J13" r:id="rId10" location="" tooltip="" display="Welwyn Components / TT Electronics"/>
    <hyperlink ref="K13" r:id="rId11" location="" tooltip="" display="https://www.mouser.at/ProductDetail/Welwyn-Components-TT-Electronics/MFR4-1K0FI?qs=sGAEpiMZZMu61qfTUdNhG%2F75khLZoJU3uWoiKfcCyic%3D"/>
    <hyperlink ref="K14" r:id="rId12" location="" tooltip="" display="https://www.mouser.at/ProductDetail/TE-Connectivity-Neohm/LR1F2K2?qs=sGAEpiMZZMu61qfTUdNhG0k3J%252B4UeQ2nFaPsX%252BPDAJE%3D"/>
    <hyperlink ref="J15" r:id="rId13" location="" tooltip="" display="Welwyn Components / TT Electronics"/>
    <hyperlink ref="K15" r:id="rId14" location="" tooltip="" display="https://www.mouser.at/ProductDetail/Welwyn-Components-TT-Electronics/MFR4-5K6FI?qs=sGAEpiMZZMu61qfTUdNhG%252BSXz%252B1SZh%252BmBnRLQfF6Irg%3D"/>
    <hyperlink ref="J16" r:id="rId15" location="" tooltip="" display="Welwyn Components / TT Electronics"/>
    <hyperlink ref="K16" r:id="rId16" location="" tooltip="" display="https://www.mouser.at/ProductDetail/Welwyn-Components-TT-Electronics/MFR4-10KFI?qs=sGAEpiMZZMu61qfTUdNhG%2F75khLZoJU35bEmtgQl%252BrE%3D"/>
    <hyperlink ref="K17" r:id="rId17" location="" tooltip="" display="https://www.mouser.at/ProductDetail/TE-Connectivity-Neohm/LR1F20K?qs=sGAEpiMZZMu61qfTUdNhG0k3J%252B4UeQ2nmeKBqnqYJ9Q%3D"/>
    <hyperlink ref="K18" r:id="rId18" location="" tooltip="" display="https://www.mouser.at/ProductDetail/TE-Connectivity-Neohm/LR1F33K?qs=sGAEpiMZZMu61qfTUdNhG0k3J%252B4UeQ2n0uE7Bmk8SEY%3D"/>
    <hyperlink ref="J19" r:id="rId19" location="" tooltip="" display="Welwyn Components / TT Electronics"/>
    <hyperlink ref="K19" r:id="rId20" location="" tooltip="" display="https://www.mouser.at/ProductDetail/Welwyn-Components-TT-Electronics/MFR4-56KFI?qs=sGAEpiMZZMu61qfTUdNhG%2F75khLZoJU3v5wOVwbfK8k%3D"/>
    <hyperlink ref="J20" r:id="rId21" location="" tooltip="" display="Welwyn Components / TT Electronics"/>
    <hyperlink ref="K20" r:id="rId22" location="" tooltip="" display="https://www.mouser.at/ProductDetail/Welwyn-Components-TT-Electronics/MFR4-100KFI?qs=sGAEpiMZZMu61qfTUdNhG%2F75khLZoJU3Rsr%252BjCRHQpM%3D"/>
    <hyperlink ref="K21" r:id="rId23" location="" tooltip="" display="https://www.mouser.at/ProductDetail/TE-Connectivity-Neohm/LR1F110K?qs=sGAEpiMZZMu61qfTUdNhG0k3J%252B4UeQ2nLlsSPjPHLow%3D"/>
    <hyperlink ref="K22" r:id="rId24" location="" tooltip="" display="https://www.mouser.at/ProductDetail/TE-Connectivity-Neohm/LR1F120K?qs=sGAEpiMZZMu61qfTUdNhG0k3J%252B4UeQ2nqC3L8xSjtU4%3D"/>
    <hyperlink ref="K23" r:id="rId25" location="" tooltip="" display="https://www.mouser.at/ProductDetail/Yageo/MF0207FTE52-140K?qs=sGAEpiMZZMu61qfTUdNhG9FodMeJR7x9pUWFO1gSqQU%3D"/>
    <hyperlink ref="K24" r:id="rId26" location="" tooltip="" display="https://www.mouser.at/ProductDetail/TE-Connectivity-Neohm/LR1F200K?qs=sGAEpiMZZMu61qfTUdNhG0k3J%252B4UeQ2nJk%2FSQ4rQdXQ%3D"/>
    <hyperlink ref="K26" r:id="rId27" location="" tooltip="" display="https://www.mouser.at/ProductDetail/81-BL01RN1A1F1J"/>
    <hyperlink ref="L26" r:id="rId28" location="" tooltip="" display="http://www.tme.eu/at/details/bl01rn1a1f1j/ferritperlen/murata/"/>
    <hyperlink ref="K28" r:id="rId29" location="" tooltip="" display="http://www.mouser.at/ProductDetail/Kemet/C430C104J5R5TA/?qs=sGAEpiMZZMt3KoXD5rJ2N6s%2fXUIM3vLuRam5doYSoQY%3d"/>
    <hyperlink ref="K29" r:id="rId30" location="" tooltip="" display="https://www.mouser.at/ProductDetail/80-C333C105K5R"/>
    <hyperlink ref="K30" r:id="rId31" location="" tooltip="" display="https://www.mouser.at/ProductDetail/810-FG24X5R1E226MRT6"/>
    <hyperlink ref="K32" r:id="rId32" location="" tooltip="" display="http://www.mouser.at/ProductDetail/TDK/FG28C0G1H101JNT06/?qs=sGAEpiMZZMt3KoXD5rJ2N5U4Cys%2fUpTlOZV%252bfC9BucD3tkTd4FtHeA%3d%3d"/>
    <hyperlink ref="K33" r:id="rId33" location="" tooltip="" display="http://www.mouser.at/ProductDetail/TDK/FG28C0G1H102JNT06/?qs=qf2ddTMq67X1l8D%2fTJ1bdA%3d%3d"/>
    <hyperlink ref="K38" r:id="rId34" location="" tooltip="" display="https://www.mouser.at/ProductDetail/Molex/26-60-4040"/>
    <hyperlink ref="L38" r:id="rId35" location="" tooltip="" display="http://www.tme.eu/de/details/mx-26-60-4040/signalsteckverbinder-raster-396mm/molex/026604040-41791-0004/"/>
    <hyperlink ref="K39" r:id="rId36" location="" tooltip="" display="https://www.mouser.at/ProductDetail/538-22-23-2061"/>
    <hyperlink ref="L39" r:id="rId37" location="" tooltip="" display="https://www.tme.eu/at/details/mx-22-23-2061/signalsteckverbinder-raster-2-54mm/molex/22-23-2061/"/>
    <hyperlink ref="K40" r:id="rId38" location="" tooltip="" display="https://www.mouser.at/ProductDetail/Molex/22-23-2041"/>
    <hyperlink ref="L40" r:id="rId39" location="" tooltip="" display="https://www.tme.eu/de/details/mx-22-23-2041/signalsteckverbinder-raster-254mm/molex/22-23-2041/"/>
    <hyperlink ref="K41" r:id="rId40" location="" tooltip="" display="https://www.mouser.at/ProductDetail/Molex/22-23-2051"/>
    <hyperlink ref="L41" r:id="rId41" location="" tooltip="" display="http://www.tme.eu/de/details/mx-22-23-2051/signalsteckverbinder-raster-254mm/molex/022232051-a-6373-05a222/"/>
    <hyperlink ref="K42" r:id="rId42" location="" tooltip="" display="https://www.mouser.at/ProductDetail/Molex/22-23-2081?qs=%2Fha2pyFadui05csbord1TAZTXvELBHD%252Bl9A2AR2NU5U%3D"/>
    <hyperlink ref="L42" r:id="rId43" location="" tooltip="" display="http://www.tme.eu/de/details/mx-22-23-2081/signalsteckverbinder-raster-254mm/molex/022232081-a-6373-08a222/"/>
    <hyperlink ref="L44" r:id="rId44" location="" tooltip="" display="https://www.tme.eu/at/details/eeufr1h100/elektrolyt-tht-niederimpedanzkondens/panasonic/"/>
    <hyperlink ref="L45" r:id="rId45" location="" tooltip="" display="https://www.tme.eu/at/details/eeufr1h220/elektrolyt-tht-niederimpedanzkondens/panasonic/"/>
    <hyperlink ref="L47" r:id="rId46" location="" tooltip="" display="https://www.tme.eu/at/details/1n5819-t/schottkydioden-tht/diodes-incorporated/"/>
    <hyperlink ref="L48" r:id="rId47" location="" tooltip="" display="https://www.tme.eu/at/details/lm4040biz-2.5_nopb/referenzspannungsquellen-schaltungen/texas-instruments/"/>
    <hyperlink ref="K49" r:id="rId48" location="" tooltip="" display="https://www.mouser.at/ProductDetail/696-SSLLX3059IGWCA"/>
    <hyperlink ref="K51" r:id="rId49" location="" tooltip="" display="https://www.mouser.at/ProductDetail/523-ACJM-MV-2S"/>
    <hyperlink ref="L51" r:id="rId50" location="" tooltip="" display="https://www.tme.eu/at/details/acjm-mv-2s/klinken-steckverbinder/amphenol/"/>
    <hyperlink ref="K53" r:id="rId51" location="" tooltip="" display="https://www.mouser.at/ProductDetail/538-22-01-2047"/>
    <hyperlink ref="K54" r:id="rId52" location="" tooltip="" display="https://www.mouser.at/ProductDetail/?qs=BLN8Q0P37WapYBZgTV5Zeg%3D%3D"/>
    <hyperlink ref="K59" r:id="rId53" location="" tooltip="" display="https://www.mouser.at/ProductDetail/919-R-78E3.3-0.5"/>
    <hyperlink ref="K60" r:id="rId54" location="" tooltip="" display="https://www.mouser.at/ProductDetail/579-MCP6004-I-P"/>
    <hyperlink ref="K61" r:id="rId55" location="" tooltip="" display="https://www.mouser.at/ProductDetail/Texas-Instruments/TL072ACP"/>
    <hyperlink ref="L61" r:id="rId56" location="" tooltip="" display="https://www.tme.eu/at/details/tl072acp/tht-operationsverstaerker/texas-instruments/"/>
    <hyperlink ref="M63" r:id="rId57" location="" tooltip="" display="http://www.banzaimusic.com/Alpha-16-PC-ANG-10k-lin.html"/>
    <hyperlink ref="L64" r:id="rId58" location="" tooltip="" display="https://www.tme.eu/at/details/pb61303bl-1/mikroschalter-tact/highly/"/>
    <hyperlink ref="L65" r:id="rId59" location="" tooltip="" display="https://www.tme.eu/at/details/pb61303bl-3/mikroschalter-tact/highly/"/>
    <hyperlink ref="M70" r:id="rId60" location="" tooltip="" display="http://synth.martinjankoehler.com"/>
    <hyperlink ref="M71" r:id="rId61" location="" tooltip="" display="http://synth.martinjankoehler.com"/>
    <hyperlink ref="K74" r:id="rId62" location="" tooltip="" display="https://www.mouser.at/ProductDetail/534-24394"/>
    <hyperlink ref="M75" r:id="rId63" location="" tooltip="" display="https://www.screwsandmore.de/en/product-range/screws-and-bolts/hexagon-socket-screws/button-head-iso-7380/iso-7380-stainless-steel-a2/iso-7380-a2-m3-black/iso-7380-a2-m3x8-sb/4314/50-pcs-iso-7380-a2-m3x8-black?c=42358"/>
    <hyperlink ref="M76" r:id="rId64" location="" tooltip="" display="https://www.screwsandmore.de/de/sortiment/schwarze-verbindungselemente/unterlegscheiben/din-125-schwarz/din-125-a2-3-2-sb/5952/50-stueck-unterlegscheiben-din-125-a2-3-2-schwarz?c=4397"/>
    <hyperlink ref="M77" r:id="rId65" location="" tooltip="" display="https://www.screwsandmore.de/de/sortiment/schwarze-verbindungselemente/flanschschrauben-iso-7380-f/iso-7380-f-a2-m3-sb/iso-7380-f-a2-m3x6-sb/10219/25-stueck-linsenkopfschrauben-iso-7380-a2-schwarz-m3x6-flansch?c=10668"/>
  </hyperlinks>
  <pageMargins left="0.388889" right="0.388889" top="0.388889" bottom="0.388889" header="0" footer="0"/>
  <pageSetup firstPageNumber="1" fitToHeight="1" fitToWidth="1" scale="44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