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acro Oscillator" sheetId="1" r:id="rId4"/>
  </sheets>
</workbook>
</file>

<file path=xl/sharedStrings.xml><?xml version="1.0" encoding="utf-8"?>
<sst xmlns="http://schemas.openxmlformats.org/spreadsheetml/2006/main" uniqueCount="351">
  <si>
    <t>Macro Oscillator / 5U edition by martinjankoehler.com</t>
  </si>
  <si>
    <t>Format: MU</t>
  </si>
  <si>
    <t>PCB v3b</t>
  </si>
  <si>
    <t>BOM v3b</t>
  </si>
  <si>
    <t>CC-by-SA-3.0 Martin Jan Köhler
CC-by-SA-3.0 Émilie Gillet</t>
  </si>
  <si>
    <t>Index</t>
  </si>
  <si>
    <t>PCB</t>
  </si>
  <si>
    <t>Qty</t>
  </si>
  <si>
    <t>Description</t>
  </si>
  <si>
    <t>Specs</t>
  </si>
  <si>
    <t>Value</t>
  </si>
  <si>
    <t>Package</t>
  </si>
  <si>
    <t>Symbol</t>
  </si>
  <si>
    <t>References</t>
  </si>
  <si>
    <t>Mouser</t>
  </si>
  <si>
    <t>TME</t>
  </si>
  <si>
    <t>Other Sources</t>
  </si>
  <si>
    <t>SMT parts</t>
  </si>
  <si>
    <t>L1</t>
  </si>
  <si>
    <t>Main</t>
  </si>
  <si>
    <t>Inductor</t>
  </si>
  <si>
    <t>33uH</t>
  </si>
  <si>
    <t>SMT</t>
  </si>
  <si>
    <t>0805</t>
  </si>
  <si>
    <t>810-MLZ2012M330WT000</t>
  </si>
  <si>
    <t>TDK MLZ2012M330WT000</t>
  </si>
  <si>
    <r>
      <rPr>
        <u val="single"/>
        <sz val="9"/>
        <color indexed="12"/>
        <rFont val="Arial"/>
      </rPr>
      <t>https://www.mouser.at/ProductDetail/810-MLZ2012M330WT000</t>
    </r>
  </si>
  <si>
    <t>C17 C18 C27 C28 C101</t>
  </si>
  <si>
    <t>Capacitor, ceramic</t>
  </si>
  <si>
    <t>&gt;= 25V, X5R</t>
  </si>
  <si>
    <t>100n</t>
  </si>
  <si>
    <t>80-C0805C104J5R</t>
  </si>
  <si>
    <t>KEMET C0805C104J5RACTU</t>
  </si>
  <si>
    <r>
      <rPr>
        <u val="single"/>
        <sz val="9"/>
        <color indexed="12"/>
        <rFont val="Arial"/>
      </rPr>
      <t>https://www.mouser.at/ProductDetail/Kemet/C0805C104J5RACTU/?qs=sGAEpiMZZMvQvaS66kI3Tn5u4uniOfqoWOd8gUyEEBE=</t>
    </r>
  </si>
  <si>
    <t>C29, C31</t>
  </si>
  <si>
    <t>&gt;= 25V, X5R, &lt;= 10%</t>
  </si>
  <si>
    <t>2.2u</t>
  </si>
  <si>
    <t>80-C0805C225K4RECLR</t>
  </si>
  <si>
    <t>KEMET C0805C225K4REC7210</t>
  </si>
  <si>
    <r>
      <rPr>
        <u val="single"/>
        <sz val="9"/>
        <color indexed="12"/>
        <rFont val="Arial"/>
      </rPr>
      <t>https://www.mouser.at/ProductDetail/KEMET/C0805C225K4REC7210/?qs=55YtniHzbhCWJdUu8xFadQ%3D%3D</t>
    </r>
  </si>
  <si>
    <t>D3</t>
  </si>
  <si>
    <t>BAT54S diode</t>
  </si>
  <si>
    <t>SOT23</t>
  </si>
  <si>
    <t>BAT54S.215</t>
  </si>
  <si>
    <t>NEXPERIA BAT54S.215</t>
  </si>
  <si>
    <r>
      <rPr>
        <u val="single"/>
        <sz val="9"/>
        <color indexed="12"/>
        <rFont val="Arial"/>
      </rPr>
      <t>https://www.mouser.at/ProductDetail/Nexperia/BAT54S215/?qs=me8TqzrmIYVOaf3j7zH0Wg%3D%3D</t>
    </r>
  </si>
  <si>
    <r>
      <rPr>
        <u val="single"/>
        <sz val="9"/>
        <color indexed="12"/>
        <rFont val="Arial"/>
      </rPr>
      <t>https://www.tme.eu/at/details/bat54s.215/schottkydioden-smd/nexperia/</t>
    </r>
  </si>
  <si>
    <t>U3</t>
  </si>
  <si>
    <t>LD2981ABU33 LDO regulator</t>
  </si>
  <si>
    <t>3.3V</t>
  </si>
  <si>
    <t>SOT89-3</t>
  </si>
  <si>
    <t>511-LD2981ABU33</t>
  </si>
  <si>
    <t>ST LD2981ABU33TR</t>
  </si>
  <si>
    <r>
      <rPr>
        <u val="single"/>
        <sz val="9"/>
        <color indexed="12"/>
        <rFont val="Arial"/>
      </rPr>
      <t>https://www.mouser.at/ProductDetail/511-LD2981ABU33</t>
    </r>
  </si>
  <si>
    <t>U5</t>
  </si>
  <si>
    <t>PCM5100APW Audio DAC</t>
  </si>
  <si>
    <t>SSOP20</t>
  </si>
  <si>
    <t>595-PCM5100APWR</t>
  </si>
  <si>
    <t>Texas Instruments PCM5100APWR</t>
  </si>
  <si>
    <r>
      <rPr>
        <u val="single"/>
        <sz val="9"/>
        <color indexed="12"/>
        <rFont val="Arial"/>
      </rPr>
      <t>https://www.mouser.at/ProductDetail/595-PCM5100APWR</t>
    </r>
  </si>
  <si>
    <t>U2</t>
  </si>
  <si>
    <t>Control</t>
  </si>
  <si>
    <t>TLC59281DBQ 16ch LED driver</t>
  </si>
  <si>
    <t>TSSOP24</t>
  </si>
  <si>
    <t>595-TLC59281DBQR</t>
  </si>
  <si>
    <t>Texas Instruments TLC59281DBQR</t>
  </si>
  <si>
    <r>
      <rPr>
        <u val="single"/>
        <sz val="9"/>
        <color indexed="12"/>
        <rFont val="Arial"/>
      </rPr>
      <t>https://www.mouser.at/ProductDetail/595-TLC59281DBQR</t>
    </r>
  </si>
  <si>
    <t>Metal Resistors 1% &gt;= 250 mW</t>
  </si>
  <si>
    <t>Rled1 (green, left button)</t>
  </si>
  <si>
    <t>Resistor</t>
  </si>
  <si>
    <t>&lt;= 1%, &gt;= 200mW</t>
  </si>
  <si>
    <t>68R</t>
  </si>
  <si>
    <t>THT</t>
  </si>
  <si>
    <t>0207</t>
  </si>
  <si>
    <t>279-LR1F68R</t>
  </si>
  <si>
    <t>TE Connectivity / Neohm LR1F68R</t>
  </si>
  <si>
    <r>
      <rPr>
        <u val="single"/>
        <sz val="9"/>
        <color indexed="12"/>
        <rFont val="Arial"/>
      </rPr>
      <t>https://www.mouser.at/ProductDetail/TE-Connectivity-Neohm/LR1F68R?qs=sGAEpiMZZMu61qfTUdNhG0k3J%252B4UeQ2nkXYUkaDjUJI%3D</t>
    </r>
  </si>
  <si>
    <t>Rled2 (red, right button)</t>
  </si>
  <si>
    <t>75R</t>
  </si>
  <si>
    <t>279-LR1F75R</t>
  </si>
  <si>
    <t>TE Connectivity / Neohm LR1F75R</t>
  </si>
  <si>
    <r>
      <rPr>
        <u val="single"/>
        <sz val="9"/>
        <color indexed="12"/>
        <rFont val="Arial"/>
      </rPr>
      <t>https://www.mouser.at/ProductDetail/TE-Connectivity-Neohm/LR1F75R?qs=sGAEpiMZZMu61qfTUdNhG0k3J%252B4UeQ2nVNNTRBuqBHg%3D</t>
    </r>
  </si>
  <si>
    <t>R46, R47</t>
  </si>
  <si>
    <t>1.0k</t>
  </si>
  <si>
    <t>594-MBB02070C1001FC1</t>
  </si>
  <si>
    <t>Vishay MBB02070C1001FC100</t>
  </si>
  <si>
    <r>
      <rPr>
        <u val="single"/>
        <sz val="9"/>
        <color indexed="12"/>
        <rFont val="Arial"/>
      </rPr>
      <t>https://www.mouser.at/ProductDetail/594-MBB02070C1001FC1/</t>
    </r>
  </si>
  <si>
    <t>R11, R12</t>
  </si>
  <si>
    <t>&lt;=1%, 100mW</t>
  </si>
  <si>
    <t>2.2k</t>
  </si>
  <si>
    <t>279-LR1F2K2</t>
  </si>
  <si>
    <t>TE Connectivity / Neohm LR1F2K2</t>
  </si>
  <si>
    <r>
      <rPr>
        <u val="single"/>
        <sz val="9"/>
        <color indexed="12"/>
        <rFont val="Arial"/>
      </rPr>
      <t>https://www.mouser.at/ProductDetail/TE-Connectivity-Neohm/LR1F2K2?qs=sGAEpiMZZMu61qfTUdNhG0k3J%252B4UeQ2nFaPsX%252BPDAJE%3D</t>
    </r>
  </si>
  <si>
    <t>R37</t>
  </si>
  <si>
    <t>5.6k</t>
  </si>
  <si>
    <t>756-MFR4-5K6FI</t>
  </si>
  <si>
    <t>TT Electronics MFR4-5K6FI</t>
  </si>
  <si>
    <r>
      <rPr>
        <u val="single"/>
        <sz val="9"/>
        <color indexed="12"/>
        <rFont val="Arial"/>
      </rPr>
      <t>https://www.mouser.at/ProductDetail/Welwyn-Components-TT-Electronics/MFR4-5K6FI?qs=sGAEpiMZZMu61qfTUdNhG%252BSXz%252B1SZh%252BmBnRLQfF6Irg%3D</t>
    </r>
  </si>
  <si>
    <t>R3</t>
  </si>
  <si>
    <t>10k</t>
  </si>
  <si>
    <t>756-MFR4-10KFI</t>
  </si>
  <si>
    <t>TT Electronics MFR4-10KFI</t>
  </si>
  <si>
    <r>
      <rPr>
        <u val="single"/>
        <sz val="9"/>
        <color indexed="12"/>
        <rFont val="Arial"/>
      </rPr>
      <t>https://www.mouser.at/ProductDetail/Welwyn-Components-TT-Electronics/MFR4-10KFI?qs=sGAEpiMZZMu61qfTUdNhG%2F75khLZoJU35bEmtgQl%252BrE%3D</t>
    </r>
  </si>
  <si>
    <t>R16, R21, R45, R48, R49, R50, R51</t>
  </si>
  <si>
    <t>TT Electronics  MFR4-10KFI</t>
  </si>
  <si>
    <t>R19, R32, R35</t>
  </si>
  <si>
    <t>20k</t>
  </si>
  <si>
    <t>279-LR1F20K</t>
  </si>
  <si>
    <t>TE Connectivity / Neohm LR1F20K</t>
  </si>
  <si>
    <r>
      <rPr>
        <u val="single"/>
        <sz val="9"/>
        <color indexed="12"/>
        <rFont val="Arial"/>
      </rPr>
      <t>https://www.mouser.at/ProductDetail/TE-Connectivity-Neohm/LR1F20K?qs=sGAEpiMZZMu61qfTUdNhG0k3J%252B4UeQ2nmeKBqnqYJ9Q%3D</t>
    </r>
  </si>
  <si>
    <t>R18, R20, R22, R28, R31, R34</t>
  </si>
  <si>
    <t>33k</t>
  </si>
  <si>
    <t>279-LR1F33K</t>
  </si>
  <si>
    <t>TE Connectivity / Neohm LR1F33K</t>
  </si>
  <si>
    <r>
      <rPr>
        <u val="single"/>
        <sz val="9"/>
        <color indexed="12"/>
        <rFont val="Arial"/>
      </rPr>
      <t>https://www.mouser.at/ProductDetail/TE-Connectivity-Neohm/LR1F33K?qs=sGAEpiMZZMu61qfTUdNhG0k3J%252B4UeQ2n0uE7Bmk8SEY%3D</t>
    </r>
  </si>
  <si>
    <t>R17</t>
  </si>
  <si>
    <t>56k</t>
  </si>
  <si>
    <t>756-MFR4-56KFI</t>
  </si>
  <si>
    <t>TT Electronics MFR4-56KFI</t>
  </si>
  <si>
    <r>
      <rPr>
        <u val="single"/>
        <sz val="9"/>
        <color indexed="12"/>
        <rFont val="Arial"/>
      </rPr>
      <t>https://www.mouser.at/ProductDetail/Welwyn-Components-TT-Electronics/MFR4-56KFI?qs=sGAEpiMZZMu61qfTUdNhG%2F75khLZoJU3v5wOVwbfK8k%3D</t>
    </r>
  </si>
  <si>
    <t>R13, R14, R15, R24, R38, R39, R40, R41</t>
  </si>
  <si>
    <t>100k</t>
  </si>
  <si>
    <t>756-MFR4-100KFI</t>
  </si>
  <si>
    <t>TT Electronics MFR4-100KFI</t>
  </si>
  <si>
    <r>
      <rPr>
        <u val="single"/>
        <sz val="9"/>
        <color indexed="12"/>
        <rFont val="Arial"/>
      </rPr>
      <t>https://www.mouser.at/ProductDetail/Welwyn-Components-TT-Electronics/MFR4-100KFI?qs=sGAEpiMZZMu61qfTUdNhG%2F75khLZoJU3Rsr%252BjCRHQpM%3D</t>
    </r>
  </si>
  <si>
    <t>R26</t>
  </si>
  <si>
    <t>110k</t>
  </si>
  <si>
    <t>279-LR1F110K</t>
  </si>
  <si>
    <t>TE Connectivity / Neohm LR1F110K</t>
  </si>
  <si>
    <r>
      <rPr>
        <u val="single"/>
        <sz val="9"/>
        <color indexed="12"/>
        <rFont val="Arial"/>
      </rPr>
      <t>https://www.mouser.at/ProductDetail/TE-Connectivity-Neohm/LR1F110K?qs=sGAEpiMZZMu61qfTUdNhG0k3J%252B4UeQ2nLlsSPjPHLow%3D</t>
    </r>
  </si>
  <si>
    <t>R23, R33, R36</t>
  </si>
  <si>
    <t>120k</t>
  </si>
  <si>
    <t>279-LR1F120K</t>
  </si>
  <si>
    <t>TE Connectivity / Neohm LR1F120K</t>
  </si>
  <si>
    <r>
      <rPr>
        <u val="single"/>
        <sz val="9"/>
        <color indexed="12"/>
        <rFont val="Arial"/>
      </rPr>
      <t>https://www.mouser.at/ProductDetail/TE-Connectivity-Neohm/LR1F120K?qs=sGAEpiMZZMu61qfTUdNhG0k3J%252B4UeQ2nqC3L8xSjtU4%3D</t>
    </r>
  </si>
  <si>
    <t>R29</t>
  </si>
  <si>
    <t>140k</t>
  </si>
  <si>
    <t>603-MF0207FTE52-140K</t>
  </si>
  <si>
    <t>Yageo MF0207FTE52-140K</t>
  </si>
  <si>
    <r>
      <rPr>
        <u val="single"/>
        <sz val="9"/>
        <color indexed="12"/>
        <rFont val="Arial"/>
      </rPr>
      <t>https://www.mouser.at/ProductDetail/Yageo/MF0207FTE52-140K?qs=sGAEpiMZZMu61qfTUdNhG9FodMeJR7x9pUWFO1gSqQU%3D</t>
    </r>
  </si>
  <si>
    <t>R25, R27, R30</t>
  </si>
  <si>
    <t>200k</t>
  </si>
  <si>
    <t>279-LR1F200K</t>
  </si>
  <si>
    <t>TE Connectivity / Neohm LR1F200K</t>
  </si>
  <si>
    <r>
      <rPr>
        <u val="single"/>
        <sz val="9"/>
        <color indexed="12"/>
        <rFont val="Arial"/>
      </rPr>
      <t>https://www.mouser.at/ProductDetail/TE-Connectivity-Neohm/LR1F200K?qs=sGAEpiMZZMu61qfTUdNhG0k3J%252B4UeQ2nJk%2FSQ4rQdXQ%3D</t>
    </r>
  </si>
  <si>
    <t>Inductors</t>
  </si>
  <si>
    <t>L2, L3, L5</t>
  </si>
  <si>
    <t>EMI Filter Bead</t>
  </si>
  <si>
    <t>&gt;= 1k ohm, 300mA</t>
  </si>
  <si>
    <t>BL01RN1A1F1J</t>
  </si>
  <si>
    <t>MURATA BL01RN1A1F1J</t>
  </si>
  <si>
    <r>
      <rPr>
        <u val="single"/>
        <sz val="9"/>
        <color indexed="12"/>
        <rFont val="Arial"/>
      </rPr>
      <t>https://www.mouser.at/ProductDetail/81-BL01RN1A1F1J</t>
    </r>
  </si>
  <si>
    <r>
      <rPr>
        <u val="single"/>
        <sz val="9"/>
        <color indexed="12"/>
        <rFont val="Arial"/>
      </rPr>
      <t>http://www.tme.eu/at/details/bl01rn1a1f1j/ferritperlen/murata/</t>
    </r>
  </si>
  <si>
    <t>L4</t>
  </si>
  <si>
    <t>Diode</t>
  </si>
  <si>
    <t>D1, D2</t>
  </si>
  <si>
    <t>1N5819 diode</t>
  </si>
  <si>
    <t>DO41</t>
  </si>
  <si>
    <t>1N5819-T</t>
  </si>
  <si>
    <t>DIODES INCORPORATED 1N5819-T</t>
  </si>
  <si>
    <r>
      <rPr>
        <u val="single"/>
        <sz val="9"/>
        <color indexed="12"/>
        <rFont val="Arial"/>
      </rPr>
      <t>https://www.mouser.at/ProductDetail/621-1N5819/</t>
    </r>
  </si>
  <si>
    <r>
      <rPr>
        <u val="single"/>
        <sz val="9"/>
        <color indexed="12"/>
        <rFont val="Arial"/>
      </rPr>
      <t>https://www.tme.eu/at/details/1n5819-t/schottkydioden-tht/diodes-incorporated/</t>
    </r>
  </si>
  <si>
    <t>D4</t>
  </si>
  <si>
    <t>LM4040 Shunt Vref</t>
  </si>
  <si>
    <t>C grade (0.5%, 100ppm)</t>
  </si>
  <si>
    <t>10V</t>
  </si>
  <si>
    <t>TO92</t>
  </si>
  <si>
    <t>LM4040BIZ-10.0/NOPB</t>
  </si>
  <si>
    <t>Texas Instruments LM4040BIZ-10.0/NOPB</t>
  </si>
  <si>
    <r>
      <rPr>
        <u val="single"/>
        <sz val="9"/>
        <color indexed="12"/>
        <rFont val="Arial"/>
      </rPr>
      <t>https://www.mouser.at/ProductDetail/926-LM4040BIZ100NOPB/</t>
    </r>
  </si>
  <si>
    <r>
      <rPr>
        <u val="single"/>
        <sz val="9"/>
        <color indexed="12"/>
        <rFont val="Arial"/>
      </rPr>
      <t>https://www.tme.eu/at/details/lm4040biz-2.5_nopb/referenzspannungsquellen-schaltungen/texas-instruments/</t>
    </r>
  </si>
  <si>
    <t>ESD1, ESD2, ESD3, ESD4, ESD4, ESD5, ESD6, ESD7, ESD8</t>
  </si>
  <si>
    <t>Optional ESD Protection Ceradiodes</t>
  </si>
  <si>
    <t>Varistor 16Vdc 3pF</t>
  </si>
  <si>
    <t>0603</t>
  </si>
  <si>
    <t>871-B72500D160H60</t>
  </si>
  <si>
    <t>EPCOS/TDK B72500D0160H060</t>
  </si>
  <si>
    <r>
      <rPr>
        <u val="single"/>
        <sz val="9"/>
        <color indexed="12"/>
        <rFont val="Arial"/>
      </rPr>
      <t>https://www.mouser.at/ProductDetail/EPCOS-TDK/B72500D0160H060?qs=pGJ4H8VyKtV9kXMey0zWxA%3D%3D</t>
    </r>
  </si>
  <si>
    <t>Capacitor - Axial MLCC X7R</t>
  </si>
  <si>
    <t>C8, C11, C12, C32, C34, C51, C52, C53</t>
  </si>
  <si>
    <t>5mm axial</t>
  </si>
  <si>
    <t>80-C430C104J5R</t>
  </si>
  <si>
    <t>KEMET C430C104J5R5TA</t>
  </si>
  <si>
    <r>
      <rPr>
        <u val="single"/>
        <sz val="9"/>
        <color indexed="12"/>
        <rFont val="Arial"/>
      </rPr>
      <t>http://www.mouser.at/ProductDetail/Kemet/C430C104J5R5TA/?qs=sGAEpiMZZMt3KoXD5rJ2N6s%2fXUIM3vLuRam5doYSoQY%3d</t>
    </r>
  </si>
  <si>
    <t>C6, C10, C23, C36, C37, C44, C45</t>
  </si>
  <si>
    <t>Capacitor - Radial MLCC C0G</t>
  </si>
  <si>
    <t>C38, C42, C43, C46</t>
  </si>
  <si>
    <t>&gt;= 25V, C0G, &lt;= 5%</t>
  </si>
  <si>
    <t>100p</t>
  </si>
  <si>
    <t>THT 5mm</t>
  </si>
  <si>
    <t>5mm radial</t>
  </si>
  <si>
    <t>810-FG28C0G1H101JNT6</t>
  </si>
  <si>
    <t>TDK FG28C0G1H101JNT06</t>
  </si>
  <si>
    <r>
      <rPr>
        <u val="single"/>
        <sz val="9"/>
        <color indexed="12"/>
        <rFont val="Arial"/>
      </rPr>
      <t>http://www.mouser.at/ProductDetail/TDK/FG28C0G1H101JNT06/?qs=sGAEpiMZZMt3KoXD5rJ2N5U4Cys%2fUpTlOZV%252bfC9BucD3tkTd4FtHeA%3d%3d</t>
    </r>
  </si>
  <si>
    <t>C33, C35, C39, C40, C41, C47, C48, C49</t>
  </si>
  <si>
    <t>1n</t>
  </si>
  <si>
    <t>810-FG28C0G2A102JNT6</t>
  </si>
  <si>
    <t>TDK FG28C0G2A102JNT06</t>
  </si>
  <si>
    <r>
      <rPr>
        <u val="single"/>
        <sz val="9"/>
        <color indexed="12"/>
        <rFont val="Arial"/>
      </rPr>
      <t>https://www.mouser.at/ProductDetail/TDK/FG28C0G2A102JNT06/?qs=qf2ddTMq67WN8JFNTpE1ig%3D%3D</t>
    </r>
  </si>
  <si>
    <t>Capacitor - Polyester 5%</t>
  </si>
  <si>
    <t>C50</t>
  </si>
  <si>
    <t>Capacitor, Polyester</t>
  </si>
  <si>
    <t>&lt;= 5%</t>
  </si>
  <si>
    <t>1u</t>
  </si>
  <si>
    <t>80-R82DC4100DQ60J</t>
  </si>
  <si>
    <t>KEMET R82DC4100DQ60J</t>
  </si>
  <si>
    <r>
      <rPr>
        <u val="single"/>
        <sz val="9"/>
        <color indexed="12"/>
        <rFont val="Arial"/>
      </rPr>
      <t>https://www.mouser.at/ProductDetail/KEMET/R82DC4100DQ60J/?qs=06HLYMEcjuVd2Wr1NUYuhw%3D%3D</t>
    </r>
  </si>
  <si>
    <t>Capacitor - Electrolytic</t>
  </si>
  <si>
    <t>CP7</t>
  </si>
  <si>
    <t>Capacitor, electrolytic</t>
  </si>
  <si>
    <t>&gt;= 35V</t>
  </si>
  <si>
    <t>10u</t>
  </si>
  <si>
    <t>EEUFR1H100</t>
  </si>
  <si>
    <t>Panasonic EEUFR1H100</t>
  </si>
  <si>
    <r>
      <rPr>
        <u val="single"/>
        <sz val="9"/>
        <color indexed="12"/>
        <rFont val="Arial"/>
      </rPr>
      <t>https://www.mouser.at/ProductDetail/Panasonic/EEU-FR1H100B/?qs=tfZGHB2PWd1xuGJO0KXeNw%3D%3D</t>
    </r>
  </si>
  <si>
    <r>
      <rPr>
        <u val="single"/>
        <sz val="9"/>
        <color indexed="12"/>
        <rFont val="Arial"/>
      </rPr>
      <t>https://www.tme.eu/at/details/eeufr1h100/elektrolyt-tht-niederimpedanzkondens/panasonic/</t>
    </r>
  </si>
  <si>
    <t>CP3, CP16, CP22, CP30</t>
  </si>
  <si>
    <t>C1, C2, CP4, CP5, C13</t>
  </si>
  <si>
    <t>22u</t>
  </si>
  <si>
    <t>EEUFR1H220</t>
  </si>
  <si>
    <t>Panasonic EEUFR1H220</t>
  </si>
  <si>
    <r>
      <rPr>
        <u val="single"/>
        <sz val="9"/>
        <color indexed="12"/>
        <rFont val="Arial"/>
      </rPr>
      <t>https://www.mouser.at/ProductDetail/Panasonic/EEU-FR1H220B/?qs=n1SRcuzDZT24Qqc3p3yDfA%3D%3D</t>
    </r>
  </si>
  <si>
    <r>
      <rPr>
        <u val="single"/>
        <sz val="9"/>
        <color indexed="12"/>
        <rFont val="Arial"/>
      </rPr>
      <t>https://www.tme.eu/at/details/eeufr1h220/elektrolyt-tht-niederimpedanzkondens/panasonic/</t>
    </r>
  </si>
  <si>
    <t>Headers and Sockets</t>
  </si>
  <si>
    <t>U8</t>
  </si>
  <si>
    <t>IC Socket DIP-8</t>
  </si>
  <si>
    <t>DIP-8</t>
  </si>
  <si>
    <t>AliExpress or …</t>
  </si>
  <si>
    <r>
      <rPr>
        <u val="single"/>
        <sz val="9"/>
        <color indexed="12"/>
        <rFont val="Arial"/>
      </rPr>
      <t>https://www.mouser.at/ProductDetail/Mill-Max/110-47-308-41-001000?qs=sGAEpiMZZMs%2FSh%2Fkjph1tkCPjfxlAKUm1epwGCm8Y8E%3D</t>
    </r>
  </si>
  <si>
    <r>
      <rPr>
        <u val="single"/>
        <sz val="9"/>
        <color indexed="12"/>
        <rFont val="Arial"/>
      </rPr>
      <t>https://www.tme.eu/at/details/gold-8p/prazisionssockel/connfly/ds1001-01-08bt1nsf6s/</t>
    </r>
  </si>
  <si>
    <t>U6, U7</t>
  </si>
  <si>
    <t>IC Socket DIP-14</t>
  </si>
  <si>
    <t>DIP-14</t>
  </si>
  <si>
    <r>
      <rPr>
        <u val="single"/>
        <sz val="9"/>
        <color indexed="12"/>
        <rFont val="Arial"/>
      </rPr>
      <t>https://www.mouser.at/ProductDetail/Mill-Max/110-47-314-41-001000?qs=sGAEpiMZZMs%2FSh%2Fkjph1tkCPjfxlAKUm%2FaO2HCru2BQ%3D</t>
    </r>
  </si>
  <si>
    <r>
      <rPr>
        <u val="single"/>
        <sz val="9"/>
        <color indexed="12"/>
        <rFont val="Arial"/>
      </rPr>
      <t>https://www.tme.eu/at/details/gold-14p/prazisionssockel/connfly/ds1001-01-14bt1nsf6x/</t>
    </r>
  </si>
  <si>
    <t>U4</t>
  </si>
  <si>
    <t>IC Socket DIP-40</t>
  </si>
  <si>
    <t>DIP-40</t>
  </si>
  <si>
    <r>
      <rPr>
        <u val="single"/>
        <sz val="9"/>
        <color indexed="12"/>
        <rFont val="Arial"/>
      </rPr>
      <t>https://www.mouser.at/ProductDetail/Mill-Max/110-44-640-41-001000?qs=sGAEpiMZZMs%2FSh%2Fkjph1tvt1%2FmEPT%2FXo32%2FKAtTErJw%3D</t>
    </r>
  </si>
  <si>
    <r>
      <rPr>
        <u val="single"/>
        <sz val="9"/>
        <color indexed="12"/>
        <rFont val="Arial"/>
      </rPr>
      <t>https://www.tme.eu/at/details/gold-40p/prazisionssockel/connfly/ds1001-01-40bt1wsf6s/</t>
    </r>
  </si>
  <si>
    <t>U4 (Daughterboard)</t>
  </si>
  <si>
    <t>Precision IC socket pin strip (double sided male pin)</t>
  </si>
  <si>
    <t>MCT-1-36-1-G</t>
  </si>
  <si>
    <r>
      <rPr>
        <u val="single"/>
        <sz val="9"/>
        <color indexed="12"/>
        <rFont val="Arial"/>
      </rPr>
      <t>https://www.mouser.at/ProductDetail/Aries-Electronics/20-0600-21/?qs=NmRFExCfTkFIJmOWaihEWA%3D%3D</t>
    </r>
  </si>
  <si>
    <r>
      <rPr>
        <u val="single"/>
        <sz val="9"/>
        <color indexed="12"/>
        <rFont val="Arial"/>
      </rPr>
      <t>https://www.tme.eu/at/details/mct-1-36-1-g/prazisionssockel/adam-tech/</t>
    </r>
  </si>
  <si>
    <t>Pin Headers and Sockets</t>
  </si>
  <si>
    <t>JP_leds1, JP_parking1</t>
  </si>
  <si>
    <t>Angled Pin Header 2-pin</t>
  </si>
  <si>
    <t>2,54mm Lead Spacing</t>
  </si>
  <si>
    <t>517-929550-01-02-I</t>
  </si>
  <si>
    <t>3M 929550-01-02-I</t>
  </si>
  <si>
    <r>
      <rPr>
        <u val="single"/>
        <sz val="9"/>
        <color indexed="12"/>
        <rFont val="Arial"/>
      </rPr>
      <t>https://www.mouser.at/ProductDetail/3M-Electronic-Solutions-Division/929550-01-02-I/?qs=o85iHgpmJjqVkLywiPHNCg%3D%3D</t>
    </r>
  </si>
  <si>
    <t>Jumper 2-pin</t>
  </si>
  <si>
    <t>855-M7686-05</t>
  </si>
  <si>
    <t>Harwin M7686-05</t>
  </si>
  <si>
    <r>
      <rPr>
        <u val="single"/>
        <sz val="9"/>
        <color indexed="12"/>
        <rFont val="Arial"/>
      </rPr>
      <t>https://www.mouser.at/ProductDetail/Harwin/M7686-05/?qs=%252Bk6%2F5FB6qrn2j2nK8fZfOA%3D%3D</t>
    </r>
  </si>
  <si>
    <t>J1</t>
  </si>
  <si>
    <t>Female Pin Socket 10-pin   (8,26mm height)</t>
  </si>
  <si>
    <t>517-929850-01-10-RB</t>
  </si>
  <si>
    <t>3M 929850-01-10-RB</t>
  </si>
  <si>
    <r>
      <rPr>
        <u val="single"/>
        <sz val="9"/>
        <color indexed="12"/>
        <rFont val="Arial"/>
      </rPr>
      <t>https://www.mouser.at/ProductDetail/3M-Electronic-Solutions-Division/929850-01-10-RB/?qs=s3by4FhMkp3Ad2kIbVojBg%3D%3D</t>
    </r>
  </si>
  <si>
    <t>J2</t>
  </si>
  <si>
    <t>Female Pin Socket 12-pin   (8,26mm height)</t>
  </si>
  <si>
    <t>517-929850-01-12-RB</t>
  </si>
  <si>
    <t>3M 929850-01-12-RB</t>
  </si>
  <si>
    <r>
      <rPr>
        <u val="single"/>
        <sz val="9"/>
        <color indexed="12"/>
        <rFont val="Arial"/>
      </rPr>
      <t>https://www.mouser.at/ProductDetail/3M-Electronic-Solutions-Division/929850-01-12-RB/?qs=s3by4FhMkp1EyfP3jUxb4A%3D%3D</t>
    </r>
  </si>
  <si>
    <t>Pin Header 10-pin</t>
  </si>
  <si>
    <t>517-929647-09-36-EU</t>
  </si>
  <si>
    <t>3M 929647-09-36-EU</t>
  </si>
  <si>
    <r>
      <rPr>
        <u val="single"/>
        <sz val="9"/>
        <color indexed="12"/>
        <rFont val="Arial"/>
      </rPr>
      <t>https://www.mouser.at/ProductDetail/3M-Electronic-Solutions-Division/929647-09-36-EU/?qs=VCIs6OJqWMneclJUr9CXHQ%3D%3D</t>
    </r>
  </si>
  <si>
    <t>Pin Header 12-pin</t>
  </si>
  <si>
    <t>MTA Headers</t>
  </si>
  <si>
    <t>Power MOTM (optional)</t>
  </si>
  <si>
    <t>MTA-156 4-way Header</t>
  </si>
  <si>
    <t>MTA-156</t>
  </si>
  <si>
    <t>MX-26-60-4040</t>
  </si>
  <si>
    <t>MOLEX MX-26-60-4040</t>
  </si>
  <si>
    <r>
      <rPr>
        <u val="single"/>
        <sz val="9"/>
        <color indexed="12"/>
        <rFont val="Arial"/>
      </rPr>
      <t>https://www.mouser.at/ProductDetail/Molex/26-60-4040/?qs=%2Fha2pyFaduhQPfLnWs9d6My3RnVEqE2q%2FkAwP3WVJ%2F0%3D</t>
    </r>
  </si>
  <si>
    <r>
      <rPr>
        <u val="single"/>
        <sz val="9"/>
        <color indexed="12"/>
        <rFont val="Arial"/>
      </rPr>
      <t>http://www.tme.eu/de/details/mx-26-60-4040/signalsteckverbinder-raster-396mm/molex/026604040-41791-0004/</t>
    </r>
  </si>
  <si>
    <t>Power MU (optional)</t>
  </si>
  <si>
    <t>MTA-100 6-way Header</t>
  </si>
  <si>
    <t>MTA-100</t>
  </si>
  <si>
    <t>MX-22-23-2061</t>
  </si>
  <si>
    <t>Molex 538-22-23-2061</t>
  </si>
  <si>
    <r>
      <rPr>
        <u val="single"/>
        <sz val="9"/>
        <color indexed="12"/>
        <rFont val="Arial"/>
      </rPr>
      <t>https://www.mouser.at/ProductDetail/538-22-23-2061</t>
    </r>
  </si>
  <si>
    <r>
      <rPr>
        <u val="single"/>
        <sz val="9"/>
        <color indexed="12"/>
        <rFont val="Arial"/>
      </rPr>
      <t>https://www.tme.eu/at/details/mx-22-23-2061/signalsteckverbinder-raster-2-54mm/molex/22-23-2061/</t>
    </r>
  </si>
  <si>
    <t>ICs</t>
  </si>
  <si>
    <t>U1</t>
  </si>
  <si>
    <t>DC-DC converter R-78E3.3-0.5</t>
  </si>
  <si>
    <t>3.3V, 500mA</t>
  </si>
  <si>
    <t>919-R-78E3.3-0.5</t>
  </si>
  <si>
    <t>Recom R-78E3.3-0.5</t>
  </si>
  <si>
    <r>
      <rPr>
        <u val="single"/>
        <sz val="9"/>
        <color indexed="12"/>
        <rFont val="Arial"/>
      </rPr>
      <t>https://www.mouser.at/ProductDetail/919-R-78E3.3-0.5</t>
    </r>
  </si>
  <si>
    <t>MCP6004 quad op-amp R2R IO</t>
  </si>
  <si>
    <t>579-MCP6004-I/P</t>
  </si>
  <si>
    <t>Microchip MCP6004-I/P</t>
  </si>
  <si>
    <r>
      <rPr>
        <u val="single"/>
        <sz val="9"/>
        <color indexed="12"/>
        <rFont val="Arial"/>
      </rPr>
      <t>https://www.mouser.at/ProductDetail/579-MCP6004-I-P</t>
    </r>
  </si>
  <si>
    <t>TL072 dual op-amp</t>
  </si>
  <si>
    <t>TL072ACP</t>
  </si>
  <si>
    <t>Texas Instruments TL072ACP</t>
  </si>
  <si>
    <r>
      <rPr>
        <u val="single"/>
        <sz val="9"/>
        <color indexed="12"/>
        <rFont val="Arial"/>
      </rPr>
      <t>https://www.mouser.at/ProductDetail/Texas-Instruments/TL072ACP</t>
    </r>
  </si>
  <si>
    <r>
      <rPr>
        <u val="single"/>
        <sz val="9"/>
        <color indexed="12"/>
        <rFont val="Arial"/>
      </rPr>
      <t>https://www.tme.eu/at/details/tl072acp/tht-operationsverstaerker/texas-instruments/</t>
    </r>
  </si>
  <si>
    <t>Jacks and Controls</t>
  </si>
  <si>
    <t>Jgate1, Jtrig1, Jharmonics1, Jmodel1, Jfm1 Jmorph1 Jtimbre1, JoutL1 JoutR1, Jvoct1</t>
  </si>
  <si>
    <t>Mono 1/4“ jack PCB Mounted, Switched</t>
  </si>
  <si>
    <t>ACJM-MV-2S</t>
  </si>
  <si>
    <t>AMPHENOL ACJM-MV-2S</t>
  </si>
  <si>
    <r>
      <rPr>
        <u val="single"/>
        <sz val="9"/>
        <color indexed="12"/>
        <rFont val="Arial"/>
      </rPr>
      <t>https://www.mouser.at/ProductDetail/523-ACJM-MV-2S</t>
    </r>
  </si>
  <si>
    <r>
      <rPr>
        <u val="single"/>
        <sz val="9"/>
        <color indexed="12"/>
        <rFont val="Arial"/>
      </rPr>
      <t>https://www.tme.eu/at/details/acjm-mv-2s/klinken-steckverbinder/amphenol/</t>
    </r>
  </si>
  <si>
    <t>RVfreq1 RVfreqatt1 
RVharmonics1 RVmorph1 
RVmorphatt1 RVtimbre1 RVtimbreatt1</t>
  </si>
  <si>
    <t>10k linear pot, 16mm Alpha, angled</t>
  </si>
  <si>
    <t>ALPHA RV16AF-41-15R1-B10K</t>
  </si>
  <si>
    <r>
      <rPr>
        <u val="single"/>
        <sz val="9"/>
        <color indexed="12"/>
        <rFont val="Arial"/>
      </rPr>
      <t>https://www.taydaelectronics.com/b-10k-ohm-linear-taper-potentiometer-with-pc-mount.html</t>
    </r>
    <r>
      <rPr>
        <sz val="9"/>
        <color indexed="8"/>
        <rFont val="Arial"/>
      </rPr>
      <t xml:space="preserve">
</t>
    </r>
    <r>
      <rPr>
        <sz val="9"/>
        <color indexed="8"/>
        <rFont val="Arial"/>
      </rPr>
      <t>(Recommended with DUST seal)</t>
    </r>
  </si>
  <si>
    <r>
      <rPr>
        <u val="single"/>
        <sz val="9"/>
        <color indexed="12"/>
        <rFont val="Arial"/>
      </rPr>
      <t>http://www.banzaimusic.com/Alpha-16-PC-ANG-10k-lin.html</t>
    </r>
  </si>
  <si>
    <t>SW1</t>
  </si>
  <si>
    <t>Illuminated Tactile Switch, Green</t>
  </si>
  <si>
    <t>PB61303BL-3</t>
  </si>
  <si>
    <t>Highly PB61303BL-3 or similar</t>
  </si>
  <si>
    <r>
      <rPr>
        <u val="single"/>
        <sz val="9"/>
        <color indexed="12"/>
        <rFont val="Arial"/>
      </rPr>
      <t>https://www.mouser.at/ProductDetail/E-Switch/LP4OA1PBCTG/?qs=%2Fha2pyFadujpx0Xfp2V8fEyHCV6JJIt%2Ftm9BYxdkHoaSOeIWyziclQ%3D%3D</t>
    </r>
  </si>
  <si>
    <r>
      <rPr>
        <u val="single"/>
        <sz val="9"/>
        <color indexed="12"/>
        <rFont val="Arial"/>
      </rPr>
      <t>https://www.tme.eu/at/details/pb61303bl-3/mikroschalter-tact/highly/</t>
    </r>
  </si>
  <si>
    <t>SW2</t>
  </si>
  <si>
    <t>Illuminated Tactile Switch, Red</t>
  </si>
  <si>
    <t>PB61303BL-1</t>
  </si>
  <si>
    <t>Highly PB61303BL-1 or similar</t>
  </si>
  <si>
    <r>
      <rPr>
        <u val="single"/>
        <sz val="9"/>
        <color indexed="12"/>
        <rFont val="Arial"/>
      </rPr>
      <t>https://www.mouser.at/ProductDetail/E-Switch/LP4OA1PBCTR/?qs=t2LjUY1Py0l8vDqHqmXjHQ%3D%3D</t>
    </r>
  </si>
  <si>
    <r>
      <rPr>
        <u val="single"/>
        <sz val="9"/>
        <color indexed="12"/>
        <rFont val="Arial"/>
      </rPr>
      <t>https://www.tme.eu/at/details/pb61303bl-1/mikroschalter-tact/highly/</t>
    </r>
  </si>
  <si>
    <t>LEDs</t>
  </si>
  <si>
    <t>LED1, LED2, LED3, LED4, LED5, LED6, LED7, LED8</t>
  </si>
  <si>
    <t>LED 3mm red/green common anode</t>
  </si>
  <si>
    <t>T-1 (3 mm)</t>
  </si>
  <si>
    <t>696-SSLLX3059IGWCA</t>
  </si>
  <si>
    <t>Lumex SSL-LX3059IGW-CA</t>
  </si>
  <si>
    <r>
      <rPr>
        <u val="single"/>
        <sz val="9"/>
        <color indexed="12"/>
        <rFont val="Arial"/>
      </rPr>
      <t>https://www.mouser.at/ProductDetail/696-SSLLX3059IGWCA</t>
    </r>
  </si>
  <si>
    <t>Screws and Bolts</t>
  </si>
  <si>
    <t>Mounting Holes (near Switch)</t>
  </si>
  <si>
    <t>Brass distance bolts
M3 x 11mm, Female/Female</t>
  </si>
  <si>
    <t>M3 x 6mm screws, Black, ISO 7380</t>
  </si>
  <si>
    <t>M3 x 6mm (for threads of all bolts)</t>
  </si>
  <si>
    <r>
      <rPr>
        <u val="single"/>
        <sz val="9"/>
        <color indexed="12"/>
        <rFont val="Arial"/>
      </rPr>
      <t>https://www.screwsandmore.de/en/product-range/screws-and-bolts/hexagon-socket-screws/button-head-iso-7380/iso-7380-stainless-steel-a2/iso-7380-a2-m3-black/iso-7380-a2-m3x8-sb/4314/50-pcs-iso-7380-a2-m3x8-black?c=42358</t>
    </r>
  </si>
  <si>
    <t>M3 Washers, Black, DIN 125 3,2</t>
  </si>
  <si>
    <r>
      <rPr>
        <u val="single"/>
        <sz val="9"/>
        <color indexed="12"/>
        <rFont val="Arial"/>
      </rPr>
      <t>https://www.screwsandmore.de/de/sortiment/schwarze-verbindungselemente/unterlegscheiben/din-125-schwarz/din-125-a2-3-2-sb/5952/50-stueck-unterlegscheiben-din-125-a2-3-2-schwarz?c=4397</t>
    </r>
  </si>
  <si>
    <t>Mounting Holes (near the outside)</t>
  </si>
  <si>
    <t>Brass distance bolts 
M3 x 12mm, Female / Male</t>
  </si>
  <si>
    <t>M3 security nuts 
(for screw of 12mm bolt)</t>
  </si>
  <si>
    <t>PCBs</t>
  </si>
  <si>
    <t>Kit</t>
  </si>
  <si>
    <t>Front Panel</t>
  </si>
  <si>
    <r>
      <rPr>
        <u val="single"/>
        <sz val="9"/>
        <color indexed="12"/>
        <rFont val="Arial"/>
      </rPr>
      <t>http://synth.martinjankoehler.com</t>
    </r>
  </si>
  <si>
    <t>Main PCB</t>
  </si>
  <si>
    <t>Control PCB</t>
  </si>
  <si>
    <t>MCU Daughterboard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</si>
</sst>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0"/>
      <color indexed="8"/>
      <name val="Arial"/>
    </font>
    <font>
      <sz val="13"/>
      <color indexed="8"/>
      <name val="Arial"/>
    </font>
    <font>
      <b val="1"/>
      <sz val="13"/>
      <color indexed="8"/>
      <name val="Arial"/>
    </font>
    <font>
      <b val="1"/>
      <sz val="16"/>
      <color indexed="8"/>
      <name val="Arial"/>
    </font>
    <font>
      <b val="1"/>
      <sz val="15"/>
      <color indexed="8"/>
      <name val="Arial"/>
    </font>
    <font>
      <i val="1"/>
      <sz val="12"/>
      <color indexed="8"/>
      <name val="Arial"/>
    </font>
    <font>
      <b val="1"/>
      <sz val="9"/>
      <color indexed="8"/>
      <name val="Arial"/>
    </font>
    <font>
      <sz val="9"/>
      <color indexed="8"/>
      <name val="Arial"/>
    </font>
    <font>
      <u val="single"/>
      <sz val="9"/>
      <color indexed="12"/>
      <name val="Arial"/>
    </font>
    <font>
      <sz val="9"/>
      <color indexed="13"/>
      <name val="Arial"/>
    </font>
    <font>
      <sz val="9"/>
      <color indexed="14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>
        <color indexed="8"/>
      </bottom>
      <diagonal/>
    </border>
    <border>
      <left style="thin">
        <color indexed="10"/>
      </left>
      <right/>
      <top>
        <color indexed="8"/>
      </top>
      <bottom/>
      <diagonal/>
    </border>
    <border>
      <left/>
      <right/>
      <top>
        <color indexed="8"/>
      </top>
      <bottom/>
      <diagonal/>
    </border>
    <border>
      <left style="thin">
        <color indexed="10"/>
      </left>
      <right style="thin">
        <color indexed="10"/>
      </right>
      <top/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84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2" fillId="2" borderId="1" applyNumberFormat="1" applyFont="1" applyFill="1" applyBorder="1" applyAlignment="1" applyProtection="0">
      <alignment horizontal="left" vertical="center"/>
    </xf>
    <xf numFmtId="0" fontId="3" fillId="2" borderId="1" applyNumberFormat="0" applyFont="1" applyFill="1" applyBorder="1" applyAlignment="1" applyProtection="0">
      <alignment horizontal="center" vertical="center"/>
    </xf>
    <xf numFmtId="1" fontId="3" fillId="2" borderId="1" applyNumberFormat="1" applyFont="1" applyFill="1" applyBorder="1" applyAlignment="1" applyProtection="0">
      <alignment horizontal="center" vertical="center"/>
    </xf>
    <xf numFmtId="1" fontId="4" fillId="2" borderId="1" applyNumberFormat="1" applyFont="1" applyFill="1" applyBorder="1" applyAlignment="1" applyProtection="0">
      <alignment horizontal="center" vertical="center"/>
    </xf>
    <xf numFmtId="0" fontId="0" borderId="1" applyNumberFormat="0" applyFont="1" applyFill="0" applyBorder="1" applyAlignment="1" applyProtection="0">
      <alignment vertical="center"/>
    </xf>
    <xf numFmtId="49" fontId="5" fillId="2" borderId="1" applyNumberFormat="1" applyFont="1" applyFill="1" applyBorder="1" applyAlignment="1" applyProtection="0">
      <alignment horizontal="left" vertical="center"/>
    </xf>
    <xf numFmtId="49" fontId="5" fillId="2" borderId="1" applyNumberFormat="1" applyFont="1" applyFill="1" applyBorder="1" applyAlignment="1" applyProtection="0">
      <alignment horizontal="left" vertical="center" wrapText="1"/>
    </xf>
    <xf numFmtId="0" fontId="6" fillId="2" borderId="2" applyNumberFormat="0" applyFont="1" applyFill="1" applyBorder="1" applyAlignment="1" applyProtection="0">
      <alignment vertical="bottom" wrapText="1"/>
    </xf>
    <xf numFmtId="49" fontId="6" fillId="2" borderId="2" applyNumberFormat="1" applyFont="1" applyFill="1" applyBorder="1" applyAlignment="1" applyProtection="0">
      <alignment vertical="bottom" wrapText="1"/>
    </xf>
    <xf numFmtId="49" fontId="6" fillId="2" borderId="2" applyNumberFormat="1" applyFont="1" applyFill="1" applyBorder="1" applyAlignment="1" applyProtection="0">
      <alignment horizontal="left" vertical="bottom" wrapText="1"/>
    </xf>
    <xf numFmtId="0" fontId="6" fillId="2" borderId="2" applyNumberFormat="0" applyFont="1" applyFill="1" applyBorder="1" applyAlignment="1" applyProtection="0">
      <alignment horizontal="left" vertical="bottom" wrapText="1"/>
    </xf>
    <xf numFmtId="0" fontId="6" fillId="2" borderId="3" applyNumberFormat="0" applyFont="1" applyFill="1" applyBorder="1" applyAlignment="1" applyProtection="0">
      <alignment vertical="center" wrapText="1"/>
    </xf>
    <xf numFmtId="49" fontId="6" fillId="2" borderId="4" applyNumberFormat="1" applyFont="1" applyFill="1" applyBorder="1" applyAlignment="1" applyProtection="0">
      <alignment vertical="center" wrapText="1"/>
    </xf>
    <xf numFmtId="0" fontId="6" fillId="2" borderId="4" applyNumberFormat="0" applyFont="1" applyFill="1" applyBorder="1" applyAlignment="1" applyProtection="0">
      <alignment vertical="center" wrapText="1"/>
    </xf>
    <xf numFmtId="0" fontId="0" borderId="5" applyNumberFormat="1" applyFont="1" applyFill="0" applyBorder="1" applyAlignment="1" applyProtection="0">
      <alignment vertical="center"/>
    </xf>
    <xf numFmtId="49" fontId="7" fillId="3" borderId="5" applyNumberFormat="1" applyFont="1" applyFill="1" applyBorder="1" applyAlignment="1" applyProtection="0">
      <alignment horizontal="left" vertical="center" wrapText="1"/>
    </xf>
    <xf numFmtId="0" fontId="0" fillId="3" borderId="5" applyNumberFormat="1" applyFont="1" applyFill="1" applyBorder="1" applyAlignment="1" applyProtection="0">
      <alignment vertical="center"/>
    </xf>
    <xf numFmtId="49" fontId="0" fillId="3" borderId="5" applyNumberFormat="1" applyFont="1" applyFill="1" applyBorder="1" applyAlignment="1" applyProtection="0">
      <alignment vertical="center"/>
    </xf>
    <xf numFmtId="0" fontId="0" fillId="3" borderId="5" applyNumberFormat="0" applyFont="1" applyFill="1" applyBorder="1" applyAlignment="1" applyProtection="0">
      <alignment vertical="center"/>
    </xf>
    <xf numFmtId="49" fontId="7" fillId="3" borderId="5" applyNumberFormat="1" applyFont="1" applyFill="1" applyBorder="1" applyAlignment="1" applyProtection="0">
      <alignment horizontal="left" vertical="center"/>
    </xf>
    <xf numFmtId="0" fontId="0" borderId="1" applyNumberFormat="1" applyFont="1" applyFill="0" applyBorder="1" applyAlignment="1" applyProtection="0">
      <alignment vertical="center"/>
    </xf>
    <xf numFmtId="49" fontId="7" fillId="3" borderId="1" applyNumberFormat="1" applyFont="1" applyFill="1" applyBorder="1" applyAlignment="1" applyProtection="0">
      <alignment horizontal="left" vertical="center" wrapText="1"/>
    </xf>
    <xf numFmtId="0" fontId="0" fillId="3" borderId="1" applyNumberFormat="1" applyFont="1" applyFill="1" applyBorder="1" applyAlignment="1" applyProtection="0">
      <alignment vertical="center"/>
    </xf>
    <xf numFmtId="49" fontId="0" fillId="3" borderId="1" applyNumberFormat="1" applyFont="1" applyFill="1" applyBorder="1" applyAlignment="1" applyProtection="0">
      <alignment vertical="center"/>
    </xf>
    <xf numFmtId="49" fontId="7" fillId="3" borderId="1" applyNumberFormat="1" applyFont="1" applyFill="1" applyBorder="1" applyAlignment="1" applyProtection="0">
      <alignment horizontal="left" vertical="center"/>
    </xf>
    <xf numFmtId="49" fontId="0" borderId="1" applyNumberFormat="1" applyFont="1" applyFill="0" applyBorder="1" applyAlignment="1" applyProtection="0">
      <alignment vertical="center"/>
    </xf>
    <xf numFmtId="49" fontId="7" fillId="3" borderId="1" applyNumberFormat="1" applyFont="1" applyFill="1" applyBorder="1" applyAlignment="1" applyProtection="0">
      <alignment vertical="center"/>
    </xf>
    <xf numFmtId="0" fontId="0" fillId="3" borderId="1" applyNumberFormat="0" applyFont="1" applyFill="1" applyBorder="1" applyAlignment="1" applyProtection="0">
      <alignment vertical="center"/>
    </xf>
    <xf numFmtId="0" fontId="7" fillId="3" borderId="1" applyNumberFormat="0" applyFont="1" applyFill="1" applyBorder="1" applyAlignment="1" applyProtection="0">
      <alignment horizontal="left" vertical="center"/>
    </xf>
    <xf numFmtId="0" fontId="7" fillId="3" borderId="1" applyNumberFormat="1" applyFont="1" applyFill="1" applyBorder="1" applyAlignment="1" applyProtection="0">
      <alignment horizontal="right" vertical="center" wrapText="1"/>
    </xf>
    <xf numFmtId="0" fontId="7" fillId="3" borderId="1" applyNumberFormat="0" applyFont="1" applyFill="1" applyBorder="1" applyAlignment="1" applyProtection="0">
      <alignment horizontal="left" vertical="center" wrapText="1"/>
    </xf>
    <xf numFmtId="49" fontId="0" fillId="3" borderId="1" applyNumberFormat="1" applyFont="1" applyFill="1" applyBorder="1" applyAlignment="1" applyProtection="0">
      <alignment vertical="center" wrapText="1"/>
    </xf>
    <xf numFmtId="0" fontId="0" borderId="6" applyNumberFormat="1" applyFont="1" applyFill="0" applyBorder="1" applyAlignment="1" applyProtection="0">
      <alignment vertical="center"/>
    </xf>
    <xf numFmtId="49" fontId="7" fillId="3" borderId="6" applyNumberFormat="1" applyFont="1" applyFill="1" applyBorder="1" applyAlignment="1" applyProtection="0">
      <alignment horizontal="left" vertical="center" wrapText="1"/>
    </xf>
    <xf numFmtId="0" fontId="0" fillId="3" borderId="6" applyNumberFormat="1" applyFont="1" applyFill="1" applyBorder="1" applyAlignment="1" applyProtection="0">
      <alignment vertical="center"/>
    </xf>
    <xf numFmtId="0" fontId="0" fillId="3" borderId="6" applyNumberFormat="0" applyFont="1" applyFill="1" applyBorder="1" applyAlignment="1" applyProtection="0">
      <alignment vertical="center"/>
    </xf>
    <xf numFmtId="0" fontId="7" fillId="3" borderId="6" applyNumberFormat="0" applyFont="1" applyFill="1" applyBorder="1" applyAlignment="1" applyProtection="0">
      <alignment horizontal="left" vertical="center"/>
    </xf>
    <xf numFmtId="49" fontId="7" fillId="3" borderId="6" applyNumberFormat="1" applyFont="1" applyFill="1" applyBorder="1" applyAlignment="1" applyProtection="0">
      <alignment horizontal="left" vertical="center"/>
    </xf>
    <xf numFmtId="49" fontId="0" fillId="3" borderId="6" applyNumberFormat="1" applyFont="1" applyFill="1" applyBorder="1" applyAlignment="1" applyProtection="0">
      <alignment vertical="center"/>
    </xf>
    <xf numFmtId="0" fontId="6" fillId="2" borderId="7" applyNumberFormat="0" applyFont="1" applyFill="1" applyBorder="1" applyAlignment="1" applyProtection="0">
      <alignment vertical="center" wrapText="1"/>
    </xf>
    <xf numFmtId="49" fontId="6" fillId="2" borderId="8" applyNumberFormat="1" applyFont="1" applyFill="1" applyBorder="1" applyAlignment="1" applyProtection="0">
      <alignment vertical="center"/>
    </xf>
    <xf numFmtId="0" fontId="6" fillId="2" borderId="8" applyNumberFormat="0" applyFont="1" applyFill="1" applyBorder="1" applyAlignment="1" applyProtection="0">
      <alignment vertical="center" wrapText="1"/>
    </xf>
    <xf numFmtId="0" fontId="7" fillId="3" borderId="5" applyNumberFormat="1" applyFont="1" applyFill="1" applyBorder="1" applyAlignment="1" applyProtection="0">
      <alignment horizontal="right" vertical="center" wrapText="1"/>
    </xf>
    <xf numFmtId="49" fontId="7" fillId="3" borderId="5" applyNumberFormat="1" applyFont="1" applyFill="1" applyBorder="1" applyAlignment="1" applyProtection="0">
      <alignment vertical="center"/>
    </xf>
    <xf numFmtId="49" fontId="9" fillId="3" borderId="1" applyNumberFormat="1" applyFont="1" applyFill="1" applyBorder="1" applyAlignment="1" applyProtection="0">
      <alignment vertical="center"/>
    </xf>
    <xf numFmtId="0" fontId="9" fillId="3" borderId="1" applyNumberFormat="0" applyFont="1" applyFill="1" applyBorder="1" applyAlignment="1" applyProtection="0">
      <alignment vertical="center"/>
    </xf>
    <xf numFmtId="0" fontId="7" fillId="3" borderId="6" applyNumberFormat="1" applyFont="1" applyFill="1" applyBorder="1" applyAlignment="1" applyProtection="0">
      <alignment horizontal="right" vertical="center" wrapText="1"/>
    </xf>
    <xf numFmtId="49" fontId="7" fillId="3" borderId="6" applyNumberFormat="1" applyFont="1" applyFill="1" applyBorder="1" applyAlignment="1" applyProtection="0">
      <alignment vertical="center"/>
    </xf>
    <xf numFmtId="49" fontId="6" fillId="2" borderId="8" applyNumberFormat="1" applyFont="1" applyFill="1" applyBorder="1" applyAlignment="1" applyProtection="0">
      <alignment vertical="center" wrapText="1"/>
    </xf>
    <xf numFmtId="0" fontId="7" fillId="3" borderId="5" applyNumberFormat="0" applyFont="1" applyFill="1" applyBorder="1" applyAlignment="1" applyProtection="0">
      <alignment horizontal="left" vertical="center" wrapText="1"/>
    </xf>
    <xf numFmtId="0" fontId="7" borderId="5" applyNumberFormat="0" applyFont="1" applyFill="0" applyBorder="1" applyAlignment="1" applyProtection="0">
      <alignment horizontal="left" vertical="center" wrapText="1"/>
    </xf>
    <xf numFmtId="0" fontId="7" fillId="3" borderId="6" applyNumberFormat="0" applyFont="1" applyFill="1" applyBorder="1" applyAlignment="1" applyProtection="0">
      <alignment horizontal="left" vertical="center" wrapText="1"/>
    </xf>
    <xf numFmtId="0" fontId="7" borderId="6" applyNumberFormat="0" applyFont="1" applyFill="0" applyBorder="1" applyAlignment="1" applyProtection="0">
      <alignment horizontal="left" vertical="center" wrapText="1"/>
    </xf>
    <xf numFmtId="0" fontId="7" fillId="3" borderId="5" applyNumberFormat="0" applyFont="1" applyFill="1" applyBorder="1" applyAlignment="1" applyProtection="0">
      <alignment horizontal="left" vertical="center"/>
    </xf>
    <xf numFmtId="49" fontId="7" borderId="6" applyNumberFormat="1" applyFont="1" applyFill="0" applyBorder="1" applyAlignment="1" applyProtection="0">
      <alignment vertical="top"/>
    </xf>
    <xf numFmtId="49" fontId="0" borderId="5" applyNumberFormat="1" applyFont="1" applyFill="0" applyBorder="1" applyAlignment="1" applyProtection="0">
      <alignment vertical="center"/>
    </xf>
    <xf numFmtId="0" fontId="0" borderId="5" applyNumberFormat="0" applyFont="1" applyFill="0" applyBorder="1" applyAlignment="1" applyProtection="0">
      <alignment vertical="center"/>
    </xf>
    <xf numFmtId="49" fontId="7" borderId="6" applyNumberFormat="1" applyFont="1" applyFill="0" applyBorder="1" applyAlignment="1" applyProtection="0">
      <alignment vertical="center"/>
    </xf>
    <xf numFmtId="0" fontId="0" borderId="6" applyNumberFormat="0" applyFont="1" applyFill="0" applyBorder="1" applyAlignment="1" applyProtection="0">
      <alignment vertical="center"/>
    </xf>
    <xf numFmtId="0" fontId="0" borderId="9" applyNumberFormat="1" applyFont="1" applyFill="0" applyBorder="1" applyAlignment="1" applyProtection="0">
      <alignment vertical="center"/>
    </xf>
    <xf numFmtId="49" fontId="7" fillId="3" borderId="9" applyNumberFormat="1" applyFont="1" applyFill="1" applyBorder="1" applyAlignment="1" applyProtection="0">
      <alignment horizontal="left" vertical="center" wrapText="1"/>
    </xf>
    <xf numFmtId="0" fontId="0" fillId="3" borderId="9" applyNumberFormat="1" applyFont="1" applyFill="1" applyBorder="1" applyAlignment="1" applyProtection="0">
      <alignment vertical="center"/>
    </xf>
    <xf numFmtId="49" fontId="0" fillId="3" borderId="9" applyNumberFormat="1" applyFont="1" applyFill="1" applyBorder="1" applyAlignment="1" applyProtection="0">
      <alignment vertical="center"/>
    </xf>
    <xf numFmtId="49" fontId="7" fillId="3" borderId="9" applyNumberFormat="1" applyFont="1" applyFill="1" applyBorder="1" applyAlignment="1" applyProtection="0">
      <alignment horizontal="left" vertical="center"/>
    </xf>
    <xf numFmtId="49" fontId="7" borderId="9" applyNumberFormat="1" applyFont="1" applyFill="0" applyBorder="1" applyAlignment="1" applyProtection="0">
      <alignment vertical="center"/>
    </xf>
    <xf numFmtId="0" fontId="0" fillId="3" borderId="9" applyNumberFormat="0" applyFont="1" applyFill="1" applyBorder="1" applyAlignment="1" applyProtection="0">
      <alignment vertical="center"/>
    </xf>
    <xf numFmtId="0" fontId="0" borderId="9" applyNumberFormat="0" applyFont="1" applyFill="0" applyBorder="1" applyAlignment="1" applyProtection="0">
      <alignment vertical="center"/>
    </xf>
    <xf numFmtId="49" fontId="10" fillId="3" borderId="5" applyNumberFormat="1" applyFont="1" applyFill="1" applyBorder="1" applyAlignment="1" applyProtection="0">
      <alignment vertical="center"/>
    </xf>
    <xf numFmtId="49" fontId="10" fillId="3" borderId="1" applyNumberFormat="1" applyFont="1" applyFill="1" applyBorder="1" applyAlignment="1" applyProtection="0">
      <alignment vertical="center"/>
    </xf>
    <xf numFmtId="0" fontId="10" fillId="3" borderId="1" applyNumberFormat="0" applyFont="1" applyFill="1" applyBorder="1" applyAlignment="1" applyProtection="0">
      <alignment vertical="center"/>
    </xf>
    <xf numFmtId="49" fontId="10" fillId="3" borderId="6" applyNumberFormat="1" applyFont="1" applyFill="1" applyBorder="1" applyAlignment="1" applyProtection="0">
      <alignment vertical="center"/>
    </xf>
    <xf numFmtId="49" fontId="0" borderId="1" applyNumberFormat="1" applyFont="1" applyFill="0" applyBorder="1" applyAlignment="1" applyProtection="0">
      <alignment vertical="center" wrapText="1"/>
    </xf>
    <xf numFmtId="0" fontId="7" fillId="3" borderId="9" applyNumberFormat="0" applyFont="1" applyFill="1" applyBorder="1" applyAlignment="1" applyProtection="0">
      <alignment horizontal="left" vertical="center"/>
    </xf>
    <xf numFmtId="49" fontId="0" fillId="3" borderId="5" applyNumberFormat="1" applyFont="1" applyFill="1" applyBorder="1" applyAlignment="1" applyProtection="0">
      <alignment vertical="center" wrapText="1"/>
    </xf>
    <xf numFmtId="1" fontId="0" fillId="3" borderId="5" applyNumberFormat="1" applyFont="1" applyFill="1" applyBorder="1" applyAlignment="1" applyProtection="0">
      <alignment vertical="center" wrapText="1"/>
    </xf>
    <xf numFmtId="0" fontId="0" fillId="3" borderId="5" applyNumberFormat="0" applyFont="1" applyFill="1" applyBorder="1" applyAlignment="1" applyProtection="0">
      <alignment vertical="center" wrapText="1"/>
    </xf>
    <xf numFmtId="1" fontId="0" fillId="3" borderId="1" applyNumberFormat="1" applyFont="1" applyFill="1" applyBorder="1" applyAlignment="1" applyProtection="0">
      <alignment vertical="center" wrapText="1"/>
    </xf>
    <xf numFmtId="0" fontId="0" fillId="3" borderId="1" applyNumberFormat="0" applyFont="1" applyFill="1" applyBorder="1" applyAlignment="1" applyProtection="0">
      <alignment vertical="center" wrapText="1"/>
    </xf>
    <xf numFmtId="49" fontId="0" fillId="3" borderId="6" applyNumberFormat="1" applyFont="1" applyFill="1" applyBorder="1" applyAlignment="1" applyProtection="0">
      <alignment vertical="center" wrapText="1"/>
    </xf>
    <xf numFmtId="1" fontId="0" fillId="3" borderId="6" applyNumberFormat="1" applyFont="1" applyFill="1" applyBorder="1" applyAlignment="1" applyProtection="0">
      <alignment vertical="center" wrapText="1"/>
    </xf>
    <xf numFmtId="0" fontId="0" fillId="3" borderId="6" applyNumberFormat="0" applyFont="1" applyFill="1" applyBorder="1" applyAlignment="1" applyProtection="0">
      <alignment vertical="center" wrapText="1"/>
    </xf>
    <xf numFmtId="0" fontId="10" fillId="3" borderId="5" applyNumberFormat="0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7c0de"/>
      <rgbColor rgb="ffaaaaaa"/>
      <rgbColor rgb="ffffffff"/>
      <rgbColor rgb="ff0000ff"/>
      <rgbColor rgb="ffb7b7b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mouser.at/ProductDetail/810-MLZ2012M330WT000" TargetMode="External"/><Relationship Id="rId2" Type="http://schemas.openxmlformats.org/officeDocument/2006/relationships/hyperlink" Target="https://www.mouser.at/ProductDetail/Kemet/C0805C104J5RACTU/?qs=sGAEpiMZZMvQvaS66kI3Tn5u4uniOfqoWOd8gUyEEBE=" TargetMode="External"/><Relationship Id="rId3" Type="http://schemas.openxmlformats.org/officeDocument/2006/relationships/hyperlink" Target="https://www.mouser.at/ProductDetail/KEMET/C0805C225K4REC7210/?qs=55YtniHzbhCWJdUu8xFadQ%3D%3D" TargetMode="External"/><Relationship Id="rId4" Type="http://schemas.openxmlformats.org/officeDocument/2006/relationships/hyperlink" Target="https://www.mouser.at/ProductDetail/Nexperia/BAT54S215/?qs=me8TqzrmIYVOaf3j7zH0Wg%3D%3D" TargetMode="External"/><Relationship Id="rId5" Type="http://schemas.openxmlformats.org/officeDocument/2006/relationships/hyperlink" Target="https://www.tme.eu/at/details/bat54s.215/schottkydioden-smd/nexperia/" TargetMode="External"/><Relationship Id="rId6" Type="http://schemas.openxmlformats.org/officeDocument/2006/relationships/hyperlink" Target="https://www.mouser.at/ProductDetail/511-LD2981ABU33" TargetMode="External"/><Relationship Id="rId7" Type="http://schemas.openxmlformats.org/officeDocument/2006/relationships/hyperlink" Target="https://www.mouser.at/ProductDetail/595-PCM5100APWR" TargetMode="External"/><Relationship Id="rId8" Type="http://schemas.openxmlformats.org/officeDocument/2006/relationships/hyperlink" Target="https://www.mouser.at/ProductDetail/595-TLC59281DBQR" TargetMode="External"/><Relationship Id="rId9" Type="http://schemas.openxmlformats.org/officeDocument/2006/relationships/hyperlink" Target="https://www.mouser.at/ProductDetail/TE-Connectivity-Neohm/LR1F68R?qs=sGAEpiMZZMu61qfTUdNhG0k3J%252B4UeQ2nkXYUkaDjUJI%3D" TargetMode="External"/><Relationship Id="rId10" Type="http://schemas.openxmlformats.org/officeDocument/2006/relationships/hyperlink" Target="https://www.mouser.at/ProductDetail/TE-Connectivity-Neohm/LR1F75R?qs=sGAEpiMZZMu61qfTUdNhG0k3J%252B4UeQ2nVNNTRBuqBHg%3D" TargetMode="External"/><Relationship Id="rId11" Type="http://schemas.openxmlformats.org/officeDocument/2006/relationships/hyperlink" Target="https://www.mouser.at/ProductDetail/594-MBB02070C1001FC1/" TargetMode="External"/><Relationship Id="rId12" Type="http://schemas.openxmlformats.org/officeDocument/2006/relationships/hyperlink" Target="https://www.mouser.at/ProductDetail/TE-Connectivity-Neohm/LR1F2K2?qs=sGAEpiMZZMu61qfTUdNhG0k3J%252B4UeQ2nFaPsX%252BPDAJE%3D" TargetMode="External"/><Relationship Id="rId13" Type="http://schemas.openxmlformats.org/officeDocument/2006/relationships/hyperlink" Target="https://www.mouser.at/ProductDetail/Welwyn-Components-TT-Electronics/MFR4-5K6FI?qs=sGAEpiMZZMu61qfTUdNhG%252BSXz%252B1SZh%252BmBnRLQfF6Irg%3D" TargetMode="External"/><Relationship Id="rId14" Type="http://schemas.openxmlformats.org/officeDocument/2006/relationships/hyperlink" Target="https://www.mouser.at/ProductDetail/Welwyn-Components-TT-Electronics/MFR4-10KFI?qs=sGAEpiMZZMu61qfTUdNhG%2F75khLZoJU35bEmtgQl%252BrE%3D" TargetMode="External"/><Relationship Id="rId15" Type="http://schemas.openxmlformats.org/officeDocument/2006/relationships/hyperlink" Target="https://www.mouser.at/ProductDetail/Welwyn-Components-TT-Electronics/MFR4-10KFI?qs=sGAEpiMZZMu61qfTUdNhG%2F75khLZoJU35bEmtgQl%252BrE%3D" TargetMode="External"/><Relationship Id="rId16" Type="http://schemas.openxmlformats.org/officeDocument/2006/relationships/hyperlink" Target="https://www.mouser.at/ProductDetail/TE-Connectivity-Neohm/LR1F20K?qs=sGAEpiMZZMu61qfTUdNhG0k3J%252B4UeQ2nmeKBqnqYJ9Q%3D" TargetMode="External"/><Relationship Id="rId17" Type="http://schemas.openxmlformats.org/officeDocument/2006/relationships/hyperlink" Target="https://www.mouser.at/ProductDetail/TE-Connectivity-Neohm/LR1F33K?qs=sGAEpiMZZMu61qfTUdNhG0k3J%252B4UeQ2n0uE7Bmk8SEY%3D" TargetMode="External"/><Relationship Id="rId18" Type="http://schemas.openxmlformats.org/officeDocument/2006/relationships/hyperlink" Target="https://www.mouser.at/ProductDetail/Welwyn-Components-TT-Electronics/MFR4-56KFI?qs=sGAEpiMZZMu61qfTUdNhG%2F75khLZoJU3v5wOVwbfK8k%3D" TargetMode="External"/><Relationship Id="rId19" Type="http://schemas.openxmlformats.org/officeDocument/2006/relationships/hyperlink" Target="https://www.mouser.at/ProductDetail/Welwyn-Components-TT-Electronics/MFR4-100KFI?qs=sGAEpiMZZMu61qfTUdNhG%2F75khLZoJU3Rsr%252BjCRHQpM%3D" TargetMode="External"/><Relationship Id="rId20" Type="http://schemas.openxmlformats.org/officeDocument/2006/relationships/hyperlink" Target="https://www.mouser.at/ProductDetail/TE-Connectivity-Neohm/LR1F110K?qs=sGAEpiMZZMu61qfTUdNhG0k3J%252B4UeQ2nLlsSPjPHLow%3D" TargetMode="External"/><Relationship Id="rId21" Type="http://schemas.openxmlformats.org/officeDocument/2006/relationships/hyperlink" Target="https://www.mouser.at/ProductDetail/TE-Connectivity-Neohm/LR1F120K?qs=sGAEpiMZZMu61qfTUdNhG0k3J%252B4UeQ2nqC3L8xSjtU4%3D" TargetMode="External"/><Relationship Id="rId22" Type="http://schemas.openxmlformats.org/officeDocument/2006/relationships/hyperlink" Target="https://www.mouser.at/ProductDetail/Yageo/MF0207FTE52-140K?qs=sGAEpiMZZMu61qfTUdNhG9FodMeJR7x9pUWFO1gSqQU%3D" TargetMode="External"/><Relationship Id="rId23" Type="http://schemas.openxmlformats.org/officeDocument/2006/relationships/hyperlink" Target="https://www.mouser.at/ProductDetail/TE-Connectivity-Neohm/LR1F200K?qs=sGAEpiMZZMu61qfTUdNhG0k3J%252B4UeQ2nJk%2FSQ4rQdXQ%3D" TargetMode="External"/><Relationship Id="rId24" Type="http://schemas.openxmlformats.org/officeDocument/2006/relationships/hyperlink" Target="https://www.mouser.at/ProductDetail/81-BL01RN1A1F1J" TargetMode="External"/><Relationship Id="rId25" Type="http://schemas.openxmlformats.org/officeDocument/2006/relationships/hyperlink" Target="http://www.tme.eu/at/details/bl01rn1a1f1j/ferritperlen/murata/" TargetMode="External"/><Relationship Id="rId26" Type="http://schemas.openxmlformats.org/officeDocument/2006/relationships/hyperlink" Target="https://www.mouser.at/ProductDetail/81-BL01RN1A1F1J" TargetMode="External"/><Relationship Id="rId27" Type="http://schemas.openxmlformats.org/officeDocument/2006/relationships/hyperlink" Target="http://www.tme.eu/at/details/bl01rn1a1f1j/ferritperlen/murata/" TargetMode="External"/><Relationship Id="rId28" Type="http://schemas.openxmlformats.org/officeDocument/2006/relationships/hyperlink" Target="https://www.mouser.at/ProductDetail/621-1N5819/" TargetMode="External"/><Relationship Id="rId29" Type="http://schemas.openxmlformats.org/officeDocument/2006/relationships/hyperlink" Target="https://www.tme.eu/at/details/1n5819-t/schottkydioden-tht/diodes-incorporated/" TargetMode="External"/><Relationship Id="rId30" Type="http://schemas.openxmlformats.org/officeDocument/2006/relationships/hyperlink" Target="https://www.mouser.at/ProductDetail/926-LM4040BIZ100NOPB/" TargetMode="External"/><Relationship Id="rId31" Type="http://schemas.openxmlformats.org/officeDocument/2006/relationships/hyperlink" Target="https://www.tme.eu/at/details/lm4040biz-2.5_nopb/referenzspannungsquellen-schaltungen/texas-instruments/" TargetMode="External"/><Relationship Id="rId32" Type="http://schemas.openxmlformats.org/officeDocument/2006/relationships/hyperlink" Target="https://www.mouser.at/ProductDetail/EPCOS-TDK/B72500D0160H060?qs=pGJ4H8VyKtV9kXMey0zWxA%3D%3D" TargetMode="External"/><Relationship Id="rId33" Type="http://schemas.openxmlformats.org/officeDocument/2006/relationships/hyperlink" Target="http://www.mouser.at/ProductDetail/Kemet/C430C104J5R5TA/?qs=sGAEpiMZZMt3KoXD5rJ2N6s%2fXUIM3vLuRam5doYSoQY%3d" TargetMode="External"/><Relationship Id="rId34" Type="http://schemas.openxmlformats.org/officeDocument/2006/relationships/hyperlink" Target="http://www.mouser.at/ProductDetail/Kemet/C430C104J5R5TA/?qs=sGAEpiMZZMt3KoXD5rJ2N6s%2fXUIM3vLuRam5doYSoQY%3d" TargetMode="External"/><Relationship Id="rId35" Type="http://schemas.openxmlformats.org/officeDocument/2006/relationships/hyperlink" Target="http://www.mouser.at/ProductDetail/TDK/FG28C0G1H101JNT06/?qs=sGAEpiMZZMt3KoXD5rJ2N5U4Cys%2fUpTlOZV%252bfC9BucD3tkTd4FtHeA%3d%3d" TargetMode="External"/><Relationship Id="rId36" Type="http://schemas.openxmlformats.org/officeDocument/2006/relationships/hyperlink" Target="https://www.mouser.at/ProductDetail/TDK/FG28C0G2A102JNT06/?qs=qf2ddTMq67WN8JFNTpE1ig%3D%3D" TargetMode="External"/><Relationship Id="rId37" Type="http://schemas.openxmlformats.org/officeDocument/2006/relationships/hyperlink" Target="https://www.mouser.at/ProductDetail/KEMET/R82DC4100DQ60J/?qs=06HLYMEcjuVd2Wr1NUYuhw%3D%3D" TargetMode="External"/><Relationship Id="rId38" Type="http://schemas.openxmlformats.org/officeDocument/2006/relationships/hyperlink" Target="https://www.mouser.at/ProductDetail/Panasonic/EEU-FR1H100B/?qs=tfZGHB2PWd1xuGJO0KXeNw%3D%3D" TargetMode="External"/><Relationship Id="rId39" Type="http://schemas.openxmlformats.org/officeDocument/2006/relationships/hyperlink" Target="https://www.tme.eu/at/details/eeufr1h100/elektrolyt-tht-niederimpedanzkondens/panasonic/" TargetMode="External"/><Relationship Id="rId40" Type="http://schemas.openxmlformats.org/officeDocument/2006/relationships/hyperlink" Target="https://www.mouser.at/ProductDetail/Panasonic/EEU-FR1H100B/?qs=tfZGHB2PWd1xuGJO0KXeNw%3D%3D" TargetMode="External"/><Relationship Id="rId41" Type="http://schemas.openxmlformats.org/officeDocument/2006/relationships/hyperlink" Target="https://www.tme.eu/at/details/eeufr1h100/elektrolyt-tht-niederimpedanzkondens/panasonic/" TargetMode="External"/><Relationship Id="rId42" Type="http://schemas.openxmlformats.org/officeDocument/2006/relationships/hyperlink" Target="https://www.mouser.at/ProductDetail/Panasonic/EEU-FR1H220B/?qs=n1SRcuzDZT24Qqc3p3yDfA%3D%3D" TargetMode="External"/><Relationship Id="rId43" Type="http://schemas.openxmlformats.org/officeDocument/2006/relationships/hyperlink" Target="https://www.tme.eu/at/details/eeufr1h220/elektrolyt-tht-niederimpedanzkondens/panasonic/" TargetMode="External"/><Relationship Id="rId44" Type="http://schemas.openxmlformats.org/officeDocument/2006/relationships/hyperlink" Target="https://www.mouser.at/ProductDetail/Mill-Max/110-47-308-41-001000?qs=sGAEpiMZZMs%2FSh%2Fkjph1tkCPjfxlAKUm1epwGCm8Y8E%3D" TargetMode="External"/><Relationship Id="rId45" Type="http://schemas.openxmlformats.org/officeDocument/2006/relationships/hyperlink" Target="https://www.tme.eu/at/details/gold-8p/prazisionssockel/connfly/ds1001-01-08bt1nsf6s/" TargetMode="External"/><Relationship Id="rId46" Type="http://schemas.openxmlformats.org/officeDocument/2006/relationships/hyperlink" Target="https://www.mouser.at/ProductDetail/Mill-Max/110-47-314-41-001000?qs=sGAEpiMZZMs%2FSh%2Fkjph1tkCPjfxlAKUm%2FaO2HCru2BQ%3D" TargetMode="External"/><Relationship Id="rId47" Type="http://schemas.openxmlformats.org/officeDocument/2006/relationships/hyperlink" Target="https://www.tme.eu/at/details/gold-14p/prazisionssockel/connfly/ds1001-01-14bt1nsf6x/" TargetMode="External"/><Relationship Id="rId48" Type="http://schemas.openxmlformats.org/officeDocument/2006/relationships/hyperlink" Target="https://www.mouser.at/ProductDetail/Mill-Max/110-44-640-41-001000?qs=sGAEpiMZZMs%2FSh%2Fkjph1tvt1%2FmEPT%2FXo32%2FKAtTErJw%3D" TargetMode="External"/><Relationship Id="rId49" Type="http://schemas.openxmlformats.org/officeDocument/2006/relationships/hyperlink" Target="https://www.tme.eu/at/details/gold-40p/prazisionssockel/connfly/ds1001-01-40bt1wsf6s/" TargetMode="External"/><Relationship Id="rId50" Type="http://schemas.openxmlformats.org/officeDocument/2006/relationships/hyperlink" Target="https://www.mouser.at/ProductDetail/Aries-Electronics/20-0600-21/?qs=NmRFExCfTkFIJmOWaihEWA%3D%3D" TargetMode="External"/><Relationship Id="rId51" Type="http://schemas.openxmlformats.org/officeDocument/2006/relationships/hyperlink" Target="https://www.tme.eu/at/details/mct-1-36-1-g/prazisionssockel/adam-tech/" TargetMode="External"/><Relationship Id="rId52" Type="http://schemas.openxmlformats.org/officeDocument/2006/relationships/hyperlink" Target="https://www.mouser.at/ProductDetail/3M-Electronic-Solutions-Division/929550-01-02-I/?qs=o85iHgpmJjqVkLywiPHNCg%3D%3D" TargetMode="External"/><Relationship Id="rId53" Type="http://schemas.openxmlformats.org/officeDocument/2006/relationships/hyperlink" Target="https://www.mouser.at/ProductDetail/Harwin/M7686-05/?qs=%252Bk6%2F5FB6qrn2j2nK8fZfOA%3D%3D" TargetMode="External"/><Relationship Id="rId54" Type="http://schemas.openxmlformats.org/officeDocument/2006/relationships/hyperlink" Target="https://www.mouser.at/ProductDetail/3M-Electronic-Solutions-Division/929850-01-10-RB/?qs=s3by4FhMkp3Ad2kIbVojBg%3D%3D" TargetMode="External"/><Relationship Id="rId55" Type="http://schemas.openxmlformats.org/officeDocument/2006/relationships/hyperlink" Target="https://www.mouser.at/ProductDetail/3M-Electronic-Solutions-Division/929850-01-12-RB/?qs=s3by4FhMkp1EyfP3jUxb4A%3D%3D" TargetMode="External"/><Relationship Id="rId56" Type="http://schemas.openxmlformats.org/officeDocument/2006/relationships/hyperlink" Target="https://www.mouser.at/ProductDetail/3M-Electronic-Solutions-Division/929647-09-36-EU/?qs=VCIs6OJqWMneclJUr9CXHQ%3D%3D" TargetMode="External"/><Relationship Id="rId57" Type="http://schemas.openxmlformats.org/officeDocument/2006/relationships/hyperlink" Target="https://www.mouser.at/ProductDetail/3M-Electronic-Solutions-Division/929647-09-36-EU/?qs=VCIs6OJqWMneclJUr9CXHQ%3D%3D" TargetMode="External"/><Relationship Id="rId58" Type="http://schemas.openxmlformats.org/officeDocument/2006/relationships/hyperlink" Target="https://www.mouser.at/ProductDetail/Molex/26-60-4040/?qs=%2Fha2pyFaduhQPfLnWs9d6My3RnVEqE2q%2FkAwP3WVJ%2F0%3D" TargetMode="External"/><Relationship Id="rId59" Type="http://schemas.openxmlformats.org/officeDocument/2006/relationships/hyperlink" Target="http://www.tme.eu/de/details/mx-26-60-4040/signalsteckverbinder-raster-396mm/molex/026604040-41791-0004/" TargetMode="External"/><Relationship Id="rId60" Type="http://schemas.openxmlformats.org/officeDocument/2006/relationships/hyperlink" Target="https://www.mouser.at/ProductDetail/538-22-23-2061" TargetMode="External"/><Relationship Id="rId61" Type="http://schemas.openxmlformats.org/officeDocument/2006/relationships/hyperlink" Target="https://www.tme.eu/at/details/mx-22-23-2061/signalsteckverbinder-raster-2-54mm/molex/22-23-2061/" TargetMode="External"/><Relationship Id="rId62" Type="http://schemas.openxmlformats.org/officeDocument/2006/relationships/hyperlink" Target="https://www.mouser.at/ProductDetail/919-R-78E3.3-0.5" TargetMode="External"/><Relationship Id="rId63" Type="http://schemas.openxmlformats.org/officeDocument/2006/relationships/hyperlink" Target="https://www.mouser.at/ProductDetail/579-MCP6004-I-P" TargetMode="External"/><Relationship Id="rId64" Type="http://schemas.openxmlformats.org/officeDocument/2006/relationships/hyperlink" Target="https://www.mouser.at/ProductDetail/Texas-Instruments/TL072ACP" TargetMode="External"/><Relationship Id="rId65" Type="http://schemas.openxmlformats.org/officeDocument/2006/relationships/hyperlink" Target="https://www.tme.eu/at/details/tl072acp/tht-operationsverstaerker/texas-instruments/" TargetMode="External"/><Relationship Id="rId66" Type="http://schemas.openxmlformats.org/officeDocument/2006/relationships/hyperlink" Target="https://www.mouser.at/ProductDetail/523-ACJM-MV-2S" TargetMode="External"/><Relationship Id="rId67" Type="http://schemas.openxmlformats.org/officeDocument/2006/relationships/hyperlink" Target="https://www.tme.eu/at/details/acjm-mv-2s/klinken-steckverbinder/amphenol/" TargetMode="External"/><Relationship Id="rId68" Type="http://schemas.openxmlformats.org/officeDocument/2006/relationships/hyperlink" Target="https://www.taydaelectronics.com/b-10k-ohm-linear-taper-potentiometer-with-pc-mount.html" TargetMode="External"/><Relationship Id="rId69" Type="http://schemas.openxmlformats.org/officeDocument/2006/relationships/hyperlink" Target="http://www.banzaimusic.com/Alpha-16-PC-ANG-10k-lin.html" TargetMode="External"/><Relationship Id="rId70" Type="http://schemas.openxmlformats.org/officeDocument/2006/relationships/hyperlink" Target="https://www.mouser.at/ProductDetail/E-Switch/LP4OA1PBCTG/?qs=%2Fha2pyFadujpx0Xfp2V8fEyHCV6JJIt%2Ftm9BYxdkHoaSOeIWyziclQ%3D%3D" TargetMode="External"/><Relationship Id="rId71" Type="http://schemas.openxmlformats.org/officeDocument/2006/relationships/hyperlink" Target="https://www.tme.eu/at/details/pb61303bl-3/mikroschalter-tact/highly/" TargetMode="External"/><Relationship Id="rId72" Type="http://schemas.openxmlformats.org/officeDocument/2006/relationships/hyperlink" Target="https://www.mouser.at/ProductDetail/E-Switch/LP4OA1PBCTR/?qs=t2LjUY1Py0l8vDqHqmXjHQ%3D%3D" TargetMode="External"/><Relationship Id="rId73" Type="http://schemas.openxmlformats.org/officeDocument/2006/relationships/hyperlink" Target="https://www.tme.eu/at/details/pb61303bl-1/mikroschalter-tact/highly/" TargetMode="External"/><Relationship Id="rId74" Type="http://schemas.openxmlformats.org/officeDocument/2006/relationships/hyperlink" Target="https://www.mouser.at/ProductDetail/696-SSLLX3059IGWCA" TargetMode="External"/><Relationship Id="rId75" Type="http://schemas.openxmlformats.org/officeDocument/2006/relationships/hyperlink" Target="https://www.screwsandmore.de/en/product-range/screws-and-bolts/hexagon-socket-screws/button-head-iso-7380/iso-7380-stainless-steel-a2/iso-7380-a2-m3-black/iso-7380-a2-m3x8-sb/4314/50-pcs-iso-7380-a2-m3x8-black?c=42358" TargetMode="External"/><Relationship Id="rId76" Type="http://schemas.openxmlformats.org/officeDocument/2006/relationships/hyperlink" Target="https://www.screwsandmore.de/de/sortiment/schwarze-verbindungselemente/unterlegscheiben/din-125-schwarz/din-125-a2-3-2-sb/5952/50-stueck-unterlegscheiben-din-125-a2-3-2-schwarz?c=4397" TargetMode="External"/><Relationship Id="rId77" Type="http://schemas.openxmlformats.org/officeDocument/2006/relationships/hyperlink" Target="http://synth.martinjankoehler.com" TargetMode="External"/><Relationship Id="rId78" Type="http://schemas.openxmlformats.org/officeDocument/2006/relationships/hyperlink" Target="http://synth.martinjankoehler.com" TargetMode="External"/><Relationship Id="rId79" Type="http://schemas.openxmlformats.org/officeDocument/2006/relationships/hyperlink" Target="http://synth.martinjankoehler.com" TargetMode="External"/><Relationship Id="rId80" Type="http://schemas.openxmlformats.org/officeDocument/2006/relationships/hyperlink" Target="http://synth.martinjankoehler.com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O82"/>
  <sheetViews>
    <sheetView workbookViewId="0" showGridLines="0" defaultGridColor="1">
      <pane topLeftCell="D3" xSplit="3" ySplit="2" activePane="bottomRight" state="frozen"/>
    </sheetView>
  </sheetViews>
  <sheetFormatPr defaultColWidth="8.83333" defaultRowHeight="11" customHeight="1" outlineLevelRow="0" outlineLevelCol="0"/>
  <cols>
    <col min="1" max="1" width="5.55469" style="1" customWidth="1"/>
    <col min="2" max="2" width="18.5312" style="1" customWidth="1"/>
    <col min="3" max="3" width="5.85156" style="1" customWidth="1"/>
    <col min="4" max="4" width="3.67188" style="1" customWidth="1"/>
    <col min="5" max="5" width="34.3906" style="1" customWidth="1"/>
    <col min="6" max="6" width="17.1719" style="1" customWidth="1"/>
    <col min="7" max="7" width="5.17188" style="1" customWidth="1"/>
    <col min="8" max="8" width="7.67188" style="1" customWidth="1"/>
    <col min="9" max="9" width="8.35156" style="1" customWidth="1"/>
    <col min="10" max="10" width="18.8516" style="1" customWidth="1"/>
    <col min="11" max="11" width="30.8516" style="1" customWidth="1"/>
    <col min="12" max="12" width="24.2422" style="1" customWidth="1"/>
    <col min="13" max="13" width="22.2812" style="1" customWidth="1"/>
    <col min="14" max="14" width="18.0547" style="1" customWidth="1"/>
    <col min="15" max="15" width="30.8516" style="1" customWidth="1"/>
    <col min="16" max="16384" width="8.85156" style="1" customWidth="1"/>
  </cols>
  <sheetData>
    <row r="1" ht="34" customHeight="1">
      <c r="A1" t="s" s="2">
        <v>0</v>
      </c>
      <c r="B1" s="3"/>
      <c r="C1" s="3"/>
      <c r="D1" s="4"/>
      <c r="E1" s="4"/>
      <c r="F1" t="s" s="2">
        <v>1</v>
      </c>
      <c r="G1" t="s" s="2">
        <v>2</v>
      </c>
      <c r="H1" s="5"/>
      <c r="I1" t="s" s="2">
        <v>3</v>
      </c>
      <c r="J1" s="6"/>
      <c r="K1" t="s" s="8">
        <v>4</v>
      </c>
      <c r="L1" s="3"/>
      <c r="M1" s="3"/>
      <c r="N1" s="3"/>
      <c r="O1" s="3"/>
    </row>
    <row r="2" ht="13.2" customHeight="1">
      <c r="A2" s="9"/>
      <c r="B2" t="s" s="10">
        <v>5</v>
      </c>
      <c r="C2" t="s" s="10">
        <v>6</v>
      </c>
      <c r="D2" t="s" s="10">
        <v>7</v>
      </c>
      <c r="E2" t="s" s="10">
        <v>8</v>
      </c>
      <c r="F2" t="s" s="10">
        <v>9</v>
      </c>
      <c r="G2" t="s" s="11">
        <v>10</v>
      </c>
      <c r="H2" s="12"/>
      <c r="I2" t="s" s="11">
        <v>11</v>
      </c>
      <c r="J2" t="s" s="10">
        <v>12</v>
      </c>
      <c r="K2" t="s" s="10">
        <v>13</v>
      </c>
      <c r="L2" t="s" s="10">
        <v>14</v>
      </c>
      <c r="M2" t="s" s="10">
        <v>15</v>
      </c>
      <c r="N2" t="s" s="10">
        <v>16</v>
      </c>
      <c r="O2" s="9"/>
    </row>
    <row r="3" ht="13.2" customHeight="1">
      <c r="A3" s="13"/>
      <c r="B3" t="s" s="14">
        <v>17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ht="15.65" customHeight="1">
      <c r="A4" t="b" s="16">
        <v>0</v>
      </c>
      <c r="B4" t="s" s="17">
        <v>18</v>
      </c>
      <c r="C4" t="s" s="17">
        <v>19</v>
      </c>
      <c r="D4" s="18">
        <v>1</v>
      </c>
      <c r="E4" t="s" s="19">
        <v>20</v>
      </c>
      <c r="F4" s="20"/>
      <c r="G4" t="s" s="21">
        <v>21</v>
      </c>
      <c r="H4" t="s" s="21">
        <v>22</v>
      </c>
      <c r="I4" t="s" s="17">
        <v>23</v>
      </c>
      <c r="J4" t="s" s="17">
        <v>24</v>
      </c>
      <c r="K4" t="s" s="19">
        <v>25</v>
      </c>
      <c r="L4" t="s" s="19">
        <v>26</v>
      </c>
      <c r="M4" s="20"/>
      <c r="N4" s="20"/>
      <c r="O4" s="20"/>
    </row>
    <row r="5" ht="18.7" customHeight="1">
      <c r="A5" t="b" s="22">
        <v>0</v>
      </c>
      <c r="B5" t="s" s="23">
        <v>27</v>
      </c>
      <c r="C5" t="s" s="23">
        <v>19</v>
      </c>
      <c r="D5" s="24">
        <v>5</v>
      </c>
      <c r="E5" t="s" s="25">
        <v>28</v>
      </c>
      <c r="F5" t="s" s="25">
        <v>29</v>
      </c>
      <c r="G5" t="s" s="26">
        <v>30</v>
      </c>
      <c r="H5" t="s" s="23">
        <v>22</v>
      </c>
      <c r="I5" t="s" s="23">
        <v>23</v>
      </c>
      <c r="J5" t="s" s="23">
        <v>31</v>
      </c>
      <c r="K5" t="s" s="27">
        <v>32</v>
      </c>
      <c r="L5" t="s" s="28">
        <v>33</v>
      </c>
      <c r="M5" s="6"/>
      <c r="N5" s="29"/>
      <c r="O5" s="6"/>
    </row>
    <row r="6" ht="18.7" customHeight="1">
      <c r="A6" t="b" s="22">
        <v>0</v>
      </c>
      <c r="B6" t="s" s="23">
        <v>34</v>
      </c>
      <c r="C6" t="s" s="23">
        <v>19</v>
      </c>
      <c r="D6" s="24">
        <v>2</v>
      </c>
      <c r="E6" t="s" s="25">
        <v>28</v>
      </c>
      <c r="F6" t="s" s="25">
        <v>35</v>
      </c>
      <c r="G6" t="s" s="26">
        <v>36</v>
      </c>
      <c r="H6" t="s" s="23">
        <v>22</v>
      </c>
      <c r="I6" t="s" s="23">
        <v>23</v>
      </c>
      <c r="J6" t="s" s="23">
        <v>37</v>
      </c>
      <c r="K6" t="s" s="27">
        <v>38</v>
      </c>
      <c r="L6" t="s" s="28">
        <v>39</v>
      </c>
      <c r="M6" s="30"/>
      <c r="N6" s="29"/>
      <c r="O6" s="30"/>
    </row>
    <row r="7" ht="15.65" customHeight="1">
      <c r="A7" t="b" s="22">
        <v>0</v>
      </c>
      <c r="B7" t="s" s="23">
        <v>40</v>
      </c>
      <c r="C7" t="s" s="23">
        <v>19</v>
      </c>
      <c r="D7" s="31">
        <v>1</v>
      </c>
      <c r="E7" t="s" s="23">
        <v>41</v>
      </c>
      <c r="F7" s="32"/>
      <c r="G7" s="32"/>
      <c r="H7" t="s" s="23">
        <v>22</v>
      </c>
      <c r="I7" t="s" s="23">
        <v>42</v>
      </c>
      <c r="J7" t="s" s="23">
        <v>43</v>
      </c>
      <c r="K7" t="s" s="23">
        <v>44</v>
      </c>
      <c r="L7" t="s" s="28">
        <v>45</v>
      </c>
      <c r="M7" t="s" s="26">
        <v>46</v>
      </c>
      <c r="N7" s="29"/>
      <c r="O7" s="30"/>
    </row>
    <row r="8" ht="15.65" customHeight="1">
      <c r="A8" t="b" s="22">
        <v>0</v>
      </c>
      <c r="B8" t="s" s="23">
        <v>47</v>
      </c>
      <c r="C8" t="s" s="23">
        <v>19</v>
      </c>
      <c r="D8" s="24">
        <v>1</v>
      </c>
      <c r="E8" t="s" s="23">
        <v>48</v>
      </c>
      <c r="F8" t="s" s="25">
        <v>49</v>
      </c>
      <c r="G8" s="30"/>
      <c r="H8" t="s" s="23">
        <v>22</v>
      </c>
      <c r="I8" t="s" s="23">
        <v>50</v>
      </c>
      <c r="J8" t="s" s="23">
        <v>51</v>
      </c>
      <c r="K8" t="s" s="33">
        <v>52</v>
      </c>
      <c r="L8" t="s" s="25">
        <v>53</v>
      </c>
      <c r="M8" s="29"/>
      <c r="N8" s="29"/>
      <c r="O8" s="29"/>
    </row>
    <row r="9" ht="15.65" customHeight="1">
      <c r="A9" t="b" s="22">
        <v>0</v>
      </c>
      <c r="B9" t="s" s="23">
        <v>54</v>
      </c>
      <c r="C9" t="s" s="23">
        <v>19</v>
      </c>
      <c r="D9" s="24">
        <v>1</v>
      </c>
      <c r="E9" t="s" s="23">
        <v>55</v>
      </c>
      <c r="F9" s="29"/>
      <c r="G9" s="30"/>
      <c r="H9" t="s" s="23">
        <v>22</v>
      </c>
      <c r="I9" t="s" s="23">
        <v>56</v>
      </c>
      <c r="J9" t="s" s="23">
        <v>57</v>
      </c>
      <c r="K9" t="s" s="33">
        <v>58</v>
      </c>
      <c r="L9" t="s" s="25">
        <v>59</v>
      </c>
      <c r="M9" s="29"/>
      <c r="N9" s="29"/>
      <c r="O9" s="29"/>
    </row>
    <row r="10" ht="15.15" customHeight="1">
      <c r="A10" t="b" s="34">
        <v>0</v>
      </c>
      <c r="B10" t="s" s="35">
        <v>60</v>
      </c>
      <c r="C10" t="s" s="35">
        <v>61</v>
      </c>
      <c r="D10" s="36">
        <v>1</v>
      </c>
      <c r="E10" t="s" s="35">
        <v>62</v>
      </c>
      <c r="F10" s="37"/>
      <c r="G10" s="38"/>
      <c r="H10" t="s" s="39">
        <v>22</v>
      </c>
      <c r="I10" t="s" s="39">
        <v>63</v>
      </c>
      <c r="J10" t="s" s="35">
        <v>64</v>
      </c>
      <c r="K10" t="s" s="40">
        <v>65</v>
      </c>
      <c r="L10" t="s" s="40">
        <v>66</v>
      </c>
      <c r="M10" s="37"/>
      <c r="N10" s="37"/>
      <c r="O10" s="37"/>
    </row>
    <row r="11" ht="12.2" customHeight="1">
      <c r="A11" s="41"/>
      <c r="B11" t="s" s="42">
        <v>67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ht="15.65" customHeight="1">
      <c r="A12" t="b" s="16">
        <v>0</v>
      </c>
      <c r="B12" t="s" s="17">
        <v>68</v>
      </c>
      <c r="C12" t="s" s="17">
        <v>61</v>
      </c>
      <c r="D12" s="44">
        <v>1</v>
      </c>
      <c r="E12" t="s" s="19">
        <v>69</v>
      </c>
      <c r="F12" t="s" s="19">
        <v>70</v>
      </c>
      <c r="G12" t="s" s="17">
        <v>71</v>
      </c>
      <c r="H12" t="s" s="21">
        <v>72</v>
      </c>
      <c r="I12" t="s" s="21">
        <v>73</v>
      </c>
      <c r="J12" t="s" s="19">
        <v>74</v>
      </c>
      <c r="K12" t="s" s="19">
        <v>75</v>
      </c>
      <c r="L12" t="s" s="45">
        <v>76</v>
      </c>
      <c r="M12" s="20"/>
      <c r="N12" s="20"/>
      <c r="O12" s="20"/>
    </row>
    <row r="13" ht="15.65" customHeight="1">
      <c r="A13" t="b" s="22">
        <v>0</v>
      </c>
      <c r="B13" t="s" s="23">
        <v>77</v>
      </c>
      <c r="C13" t="s" s="23">
        <v>61</v>
      </c>
      <c r="D13" s="31">
        <v>1</v>
      </c>
      <c r="E13" t="s" s="25">
        <v>69</v>
      </c>
      <c r="F13" t="s" s="25">
        <v>70</v>
      </c>
      <c r="G13" t="s" s="25">
        <v>78</v>
      </c>
      <c r="H13" t="s" s="26">
        <v>72</v>
      </c>
      <c r="I13" t="s" s="26">
        <v>73</v>
      </c>
      <c r="J13" t="s" s="25">
        <v>79</v>
      </c>
      <c r="K13" t="s" s="25">
        <v>80</v>
      </c>
      <c r="L13" t="s" s="28">
        <v>81</v>
      </c>
      <c r="M13" s="29"/>
      <c r="N13" s="29"/>
      <c r="O13" s="29"/>
    </row>
    <row r="14" ht="15.65" customHeight="1">
      <c r="A14" t="b" s="22">
        <v>0</v>
      </c>
      <c r="B14" t="s" s="23">
        <v>82</v>
      </c>
      <c r="C14" t="s" s="23">
        <v>19</v>
      </c>
      <c r="D14" s="31">
        <v>2</v>
      </c>
      <c r="E14" t="s" s="25">
        <v>69</v>
      </c>
      <c r="F14" t="s" s="25">
        <v>70</v>
      </c>
      <c r="G14" t="s" s="23">
        <v>83</v>
      </c>
      <c r="H14" t="s" s="26">
        <v>72</v>
      </c>
      <c r="I14" t="s" s="26">
        <v>73</v>
      </c>
      <c r="J14" t="s" s="25">
        <v>84</v>
      </c>
      <c r="K14" t="s" s="25">
        <v>85</v>
      </c>
      <c r="L14" t="s" s="28">
        <v>86</v>
      </c>
      <c r="M14" s="29"/>
      <c r="N14" s="29"/>
      <c r="O14" s="29"/>
    </row>
    <row r="15" ht="15.65" customHeight="1">
      <c r="A15" t="b" s="22">
        <v>0</v>
      </c>
      <c r="B15" t="s" s="23">
        <v>87</v>
      </c>
      <c r="C15" t="s" s="23">
        <v>19</v>
      </c>
      <c r="D15" s="31">
        <v>2</v>
      </c>
      <c r="E15" t="s" s="25">
        <v>69</v>
      </c>
      <c r="F15" t="s" s="25">
        <f t="shared" si="0" ref="F15:F26">"&lt;=1%, 100mW"</f>
        <v>88</v>
      </c>
      <c r="G15" t="s" s="23">
        <v>89</v>
      </c>
      <c r="H15" t="s" s="26">
        <v>72</v>
      </c>
      <c r="I15" t="s" s="26">
        <v>73</v>
      </c>
      <c r="J15" t="s" s="25">
        <v>90</v>
      </c>
      <c r="K15" t="s" s="25">
        <v>91</v>
      </c>
      <c r="L15" t="s" s="46">
        <v>92</v>
      </c>
      <c r="M15" s="47"/>
      <c r="N15" s="47"/>
      <c r="O15" s="47"/>
    </row>
    <row r="16" ht="15.65" customHeight="1">
      <c r="A16" t="b" s="22">
        <v>0</v>
      </c>
      <c r="B16" t="s" s="23">
        <v>93</v>
      </c>
      <c r="C16" t="s" s="23">
        <v>19</v>
      </c>
      <c r="D16" s="31">
        <v>1</v>
      </c>
      <c r="E16" t="s" s="25">
        <v>69</v>
      </c>
      <c r="F16" t="s" s="25">
        <v>70</v>
      </c>
      <c r="G16" t="s" s="23">
        <v>94</v>
      </c>
      <c r="H16" t="s" s="26">
        <v>72</v>
      </c>
      <c r="I16" t="s" s="26">
        <v>73</v>
      </c>
      <c r="J16" t="s" s="25">
        <v>95</v>
      </c>
      <c r="K16" t="s" s="25">
        <v>96</v>
      </c>
      <c r="L16" t="s" s="46">
        <v>97</v>
      </c>
      <c r="M16" s="47"/>
      <c r="N16" s="47"/>
      <c r="O16" s="47"/>
    </row>
    <row r="17" ht="15.65" customHeight="1">
      <c r="A17" t="b" s="22">
        <v>0</v>
      </c>
      <c r="B17" t="s" s="23">
        <v>98</v>
      </c>
      <c r="C17" t="s" s="23">
        <v>61</v>
      </c>
      <c r="D17" s="31">
        <v>1</v>
      </c>
      <c r="E17" t="s" s="25">
        <v>69</v>
      </c>
      <c r="F17" t="s" s="25">
        <f t="shared" si="0"/>
        <v>88</v>
      </c>
      <c r="G17" t="s" s="23">
        <v>99</v>
      </c>
      <c r="H17" t="s" s="26">
        <v>72</v>
      </c>
      <c r="I17" t="s" s="26">
        <v>73</v>
      </c>
      <c r="J17" t="s" s="25">
        <v>100</v>
      </c>
      <c r="K17" t="s" s="25">
        <v>101</v>
      </c>
      <c r="L17" t="s" s="46">
        <v>102</v>
      </c>
      <c r="M17" s="47"/>
      <c r="N17" s="47"/>
      <c r="O17" s="47"/>
    </row>
    <row r="18" ht="22.7" customHeight="1">
      <c r="A18" t="b" s="22">
        <v>0</v>
      </c>
      <c r="B18" t="s" s="23">
        <v>103</v>
      </c>
      <c r="C18" t="s" s="23">
        <v>19</v>
      </c>
      <c r="D18" s="31">
        <v>7</v>
      </c>
      <c r="E18" t="s" s="25">
        <v>69</v>
      </c>
      <c r="F18" t="s" s="25">
        <f t="shared" si="0"/>
        <v>88</v>
      </c>
      <c r="G18" t="s" s="23">
        <v>99</v>
      </c>
      <c r="H18" t="s" s="26">
        <v>72</v>
      </c>
      <c r="I18" t="s" s="26">
        <v>73</v>
      </c>
      <c r="J18" t="s" s="25">
        <v>100</v>
      </c>
      <c r="K18" t="s" s="25">
        <v>104</v>
      </c>
      <c r="L18" t="s" s="46">
        <v>102</v>
      </c>
      <c r="M18" s="47"/>
      <c r="N18" s="47"/>
      <c r="O18" s="47"/>
    </row>
    <row r="19" ht="15.65" customHeight="1">
      <c r="A19" t="b" s="22">
        <v>0</v>
      </c>
      <c r="B19" t="s" s="23">
        <v>105</v>
      </c>
      <c r="C19" t="s" s="23">
        <v>19</v>
      </c>
      <c r="D19" s="31">
        <v>3</v>
      </c>
      <c r="E19" t="s" s="25">
        <v>69</v>
      </c>
      <c r="F19" t="s" s="25">
        <f t="shared" si="0"/>
        <v>88</v>
      </c>
      <c r="G19" t="s" s="23">
        <v>106</v>
      </c>
      <c r="H19" t="s" s="26">
        <v>72</v>
      </c>
      <c r="I19" t="s" s="26">
        <v>73</v>
      </c>
      <c r="J19" t="s" s="25">
        <v>107</v>
      </c>
      <c r="K19" t="s" s="25">
        <v>108</v>
      </c>
      <c r="L19" t="s" s="28">
        <v>109</v>
      </c>
      <c r="M19" s="29"/>
      <c r="N19" s="29"/>
      <c r="O19" s="29"/>
    </row>
    <row r="20" ht="22.7" customHeight="1">
      <c r="A20" t="b" s="22">
        <v>0</v>
      </c>
      <c r="B20" t="s" s="23">
        <v>110</v>
      </c>
      <c r="C20" t="s" s="23">
        <v>19</v>
      </c>
      <c r="D20" s="31">
        <v>6</v>
      </c>
      <c r="E20" t="s" s="25">
        <v>69</v>
      </c>
      <c r="F20" t="s" s="25">
        <f t="shared" si="0"/>
        <v>88</v>
      </c>
      <c r="G20" t="s" s="23">
        <v>111</v>
      </c>
      <c r="H20" t="s" s="26">
        <v>72</v>
      </c>
      <c r="I20" t="s" s="26">
        <v>73</v>
      </c>
      <c r="J20" t="s" s="25">
        <v>112</v>
      </c>
      <c r="K20" t="s" s="25">
        <v>113</v>
      </c>
      <c r="L20" t="s" s="28">
        <v>114</v>
      </c>
      <c r="M20" s="29"/>
      <c r="N20" s="29"/>
      <c r="O20" s="29"/>
    </row>
    <row r="21" ht="15.65" customHeight="1">
      <c r="A21" t="b" s="22">
        <v>0</v>
      </c>
      <c r="B21" t="s" s="23">
        <v>115</v>
      </c>
      <c r="C21" t="s" s="23">
        <v>19</v>
      </c>
      <c r="D21" s="31">
        <v>1</v>
      </c>
      <c r="E21" t="s" s="25">
        <v>69</v>
      </c>
      <c r="F21" t="s" s="25">
        <f t="shared" si="0"/>
        <v>88</v>
      </c>
      <c r="G21" t="s" s="23">
        <v>116</v>
      </c>
      <c r="H21" t="s" s="26">
        <v>72</v>
      </c>
      <c r="I21" t="s" s="26">
        <v>73</v>
      </c>
      <c r="J21" t="s" s="25">
        <v>117</v>
      </c>
      <c r="K21" t="s" s="25">
        <v>118</v>
      </c>
      <c r="L21" t="s" s="28">
        <v>119</v>
      </c>
      <c r="M21" s="29"/>
      <c r="N21" s="29"/>
      <c r="O21" s="29"/>
    </row>
    <row r="22" ht="22.7" customHeight="1">
      <c r="A22" t="b" s="22">
        <v>0</v>
      </c>
      <c r="B22" t="s" s="23">
        <v>120</v>
      </c>
      <c r="C22" t="s" s="23">
        <v>19</v>
      </c>
      <c r="D22" s="31">
        <v>8</v>
      </c>
      <c r="E22" t="s" s="25">
        <v>69</v>
      </c>
      <c r="F22" t="s" s="25">
        <f>"&lt;=1%, 100mW"</f>
        <v>88</v>
      </c>
      <c r="G22" t="s" s="23">
        <v>121</v>
      </c>
      <c r="H22" t="s" s="26">
        <v>72</v>
      </c>
      <c r="I22" t="s" s="26">
        <v>73</v>
      </c>
      <c r="J22" t="s" s="25">
        <v>122</v>
      </c>
      <c r="K22" t="s" s="25">
        <v>123</v>
      </c>
      <c r="L22" t="s" s="46">
        <v>124</v>
      </c>
      <c r="M22" s="47"/>
      <c r="N22" s="47"/>
      <c r="O22" s="47"/>
    </row>
    <row r="23" ht="15.65" customHeight="1">
      <c r="A23" t="b" s="22">
        <v>0</v>
      </c>
      <c r="B23" t="s" s="23">
        <v>125</v>
      </c>
      <c r="C23" t="s" s="23">
        <v>19</v>
      </c>
      <c r="D23" s="31">
        <v>1</v>
      </c>
      <c r="E23" t="s" s="25">
        <v>69</v>
      </c>
      <c r="F23" t="s" s="25">
        <f t="shared" si="0"/>
        <v>88</v>
      </c>
      <c r="G23" t="s" s="23">
        <v>126</v>
      </c>
      <c r="H23" t="s" s="26">
        <v>72</v>
      </c>
      <c r="I23" t="s" s="26">
        <v>73</v>
      </c>
      <c r="J23" t="s" s="25">
        <v>127</v>
      </c>
      <c r="K23" t="s" s="25">
        <v>128</v>
      </c>
      <c r="L23" t="s" s="28">
        <v>129</v>
      </c>
      <c r="M23" s="29"/>
      <c r="N23" s="29"/>
      <c r="O23" s="29"/>
    </row>
    <row r="24" ht="15.65" customHeight="1">
      <c r="A24" t="b" s="22">
        <v>0</v>
      </c>
      <c r="B24" t="s" s="23">
        <v>130</v>
      </c>
      <c r="C24" t="s" s="23">
        <v>19</v>
      </c>
      <c r="D24" s="31">
        <v>3</v>
      </c>
      <c r="E24" t="s" s="25">
        <v>69</v>
      </c>
      <c r="F24" t="s" s="25">
        <f t="shared" si="0"/>
        <v>88</v>
      </c>
      <c r="G24" t="s" s="23">
        <v>131</v>
      </c>
      <c r="H24" t="s" s="26">
        <v>72</v>
      </c>
      <c r="I24" t="s" s="26">
        <v>73</v>
      </c>
      <c r="J24" t="s" s="25">
        <v>132</v>
      </c>
      <c r="K24" t="s" s="25">
        <v>133</v>
      </c>
      <c r="L24" t="s" s="28">
        <v>134</v>
      </c>
      <c r="M24" s="29"/>
      <c r="N24" s="29"/>
      <c r="O24" s="29"/>
    </row>
    <row r="25" ht="15.65" customHeight="1">
      <c r="A25" t="b" s="22">
        <v>0</v>
      </c>
      <c r="B25" t="s" s="23">
        <v>135</v>
      </c>
      <c r="C25" t="s" s="23">
        <v>19</v>
      </c>
      <c r="D25" s="31">
        <v>1</v>
      </c>
      <c r="E25" t="s" s="25">
        <v>69</v>
      </c>
      <c r="F25" t="s" s="25">
        <f t="shared" si="0"/>
        <v>88</v>
      </c>
      <c r="G25" t="s" s="23">
        <v>136</v>
      </c>
      <c r="H25" t="s" s="26">
        <v>72</v>
      </c>
      <c r="I25" t="s" s="26">
        <v>73</v>
      </c>
      <c r="J25" t="s" s="25">
        <v>137</v>
      </c>
      <c r="K25" t="s" s="25">
        <v>138</v>
      </c>
      <c r="L25" t="s" s="46">
        <v>139</v>
      </c>
      <c r="M25" s="47"/>
      <c r="N25" s="47"/>
      <c r="O25" s="47"/>
    </row>
    <row r="26" ht="15.15" customHeight="1">
      <c r="A26" t="b" s="34">
        <v>0</v>
      </c>
      <c r="B26" t="s" s="35">
        <v>140</v>
      </c>
      <c r="C26" t="s" s="35">
        <v>19</v>
      </c>
      <c r="D26" s="48">
        <v>3</v>
      </c>
      <c r="E26" t="s" s="40">
        <v>69</v>
      </c>
      <c r="F26" t="s" s="40">
        <f t="shared" si="0"/>
        <v>88</v>
      </c>
      <c r="G26" t="s" s="35">
        <v>141</v>
      </c>
      <c r="H26" t="s" s="39">
        <v>72</v>
      </c>
      <c r="I26" t="s" s="39">
        <v>73</v>
      </c>
      <c r="J26" t="s" s="40">
        <v>142</v>
      </c>
      <c r="K26" t="s" s="40">
        <v>143</v>
      </c>
      <c r="L26" t="s" s="49">
        <v>144</v>
      </c>
      <c r="M26" s="37"/>
      <c r="N26" s="37"/>
      <c r="O26" s="37"/>
    </row>
    <row r="27" ht="12.2" customHeight="1">
      <c r="A27" s="41"/>
      <c r="B27" t="s" s="50">
        <v>145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ht="15.7" customHeight="1">
      <c r="A28" t="b" s="16">
        <v>0</v>
      </c>
      <c r="B28" t="s" s="17">
        <v>146</v>
      </c>
      <c r="C28" t="s" s="17">
        <v>19</v>
      </c>
      <c r="D28" s="18">
        <v>3</v>
      </c>
      <c r="E28" t="s" s="17">
        <v>147</v>
      </c>
      <c r="F28" t="s" s="17">
        <v>148</v>
      </c>
      <c r="G28" s="51"/>
      <c r="H28" t="s" s="21">
        <v>72</v>
      </c>
      <c r="I28" s="52"/>
      <c r="J28" t="s" s="19">
        <v>149</v>
      </c>
      <c r="K28" t="s" s="19">
        <v>150</v>
      </c>
      <c r="L28" t="s" s="19">
        <v>151</v>
      </c>
      <c r="M28" t="s" s="19">
        <v>152</v>
      </c>
      <c r="N28" s="20"/>
      <c r="O28" s="20"/>
    </row>
    <row r="29" ht="15.2" customHeight="1">
      <c r="A29" t="b" s="34">
        <v>0</v>
      </c>
      <c r="B29" t="s" s="35">
        <v>153</v>
      </c>
      <c r="C29" t="s" s="35">
        <v>61</v>
      </c>
      <c r="D29" s="36">
        <v>1</v>
      </c>
      <c r="E29" t="s" s="35">
        <v>147</v>
      </c>
      <c r="F29" t="s" s="35">
        <v>148</v>
      </c>
      <c r="G29" s="53"/>
      <c r="H29" t="s" s="39">
        <v>72</v>
      </c>
      <c r="I29" s="54"/>
      <c r="J29" t="s" s="40">
        <v>149</v>
      </c>
      <c r="K29" t="s" s="40">
        <v>150</v>
      </c>
      <c r="L29" t="s" s="40">
        <v>151</v>
      </c>
      <c r="M29" t="s" s="40">
        <v>152</v>
      </c>
      <c r="N29" s="37"/>
      <c r="O29" s="37"/>
    </row>
    <row r="30" ht="12.2" customHeight="1">
      <c r="A30" s="41"/>
      <c r="B30" t="s" s="50">
        <v>154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ht="15.65" customHeight="1">
      <c r="A31" t="b" s="16">
        <v>0</v>
      </c>
      <c r="B31" t="s" s="17">
        <v>155</v>
      </c>
      <c r="C31" t="s" s="17">
        <v>19</v>
      </c>
      <c r="D31" s="18">
        <v>2</v>
      </c>
      <c r="E31" t="s" s="19">
        <v>156</v>
      </c>
      <c r="F31" s="20"/>
      <c r="G31" s="55"/>
      <c r="H31" t="s" s="21">
        <v>72</v>
      </c>
      <c r="I31" t="s" s="19">
        <v>157</v>
      </c>
      <c r="J31" t="s" s="19">
        <v>158</v>
      </c>
      <c r="K31" t="s" s="19">
        <v>159</v>
      </c>
      <c r="L31" t="s" s="45">
        <v>160</v>
      </c>
      <c r="M31" t="s" s="19">
        <v>161</v>
      </c>
      <c r="N31" s="20"/>
      <c r="O31" s="20"/>
    </row>
    <row r="32" ht="15.65" customHeight="1">
      <c r="A32" t="b" s="22">
        <v>0</v>
      </c>
      <c r="B32" t="s" s="23">
        <v>162</v>
      </c>
      <c r="C32" t="s" s="23">
        <v>19</v>
      </c>
      <c r="D32" s="24">
        <v>1</v>
      </c>
      <c r="E32" t="s" s="25">
        <v>163</v>
      </c>
      <c r="F32" t="s" s="25">
        <v>164</v>
      </c>
      <c r="G32" t="s" s="26">
        <v>165</v>
      </c>
      <c r="H32" t="s" s="26">
        <v>72</v>
      </c>
      <c r="I32" t="s" s="26">
        <v>166</v>
      </c>
      <c r="J32" t="s" s="25">
        <v>167</v>
      </c>
      <c r="K32" t="s" s="25">
        <v>168</v>
      </c>
      <c r="L32" t="s" s="28">
        <v>169</v>
      </c>
      <c r="M32" t="s" s="25">
        <v>170</v>
      </c>
      <c r="N32" s="29"/>
      <c r="O32" s="29"/>
    </row>
    <row r="33" ht="32.2" customHeight="1">
      <c r="A33" t="b" s="34">
        <v>0</v>
      </c>
      <c r="B33" t="s" s="35">
        <v>171</v>
      </c>
      <c r="C33" t="s" s="35">
        <v>19</v>
      </c>
      <c r="D33" s="36">
        <v>8</v>
      </c>
      <c r="E33" t="s" s="40">
        <v>172</v>
      </c>
      <c r="F33" t="s" s="40">
        <v>173</v>
      </c>
      <c r="G33" s="38"/>
      <c r="H33" t="s" s="39">
        <v>72</v>
      </c>
      <c r="I33" t="s" s="35">
        <v>174</v>
      </c>
      <c r="J33" t="s" s="40">
        <v>175</v>
      </c>
      <c r="K33" t="s" s="40">
        <v>176</v>
      </c>
      <c r="L33" t="s" s="56">
        <v>177</v>
      </c>
      <c r="M33" s="37"/>
      <c r="N33" s="37"/>
      <c r="O33" s="37"/>
    </row>
    <row r="34" ht="12.2" customHeight="1">
      <c r="A34" s="41"/>
      <c r="B34" t="s" s="42">
        <v>178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ht="22.7" customHeight="1">
      <c r="A35" t="b" s="16">
        <v>0</v>
      </c>
      <c r="B35" t="s" s="17">
        <v>179</v>
      </c>
      <c r="C35" t="s" s="17">
        <v>61</v>
      </c>
      <c r="D35" s="18">
        <v>8</v>
      </c>
      <c r="E35" t="s" s="19">
        <v>28</v>
      </c>
      <c r="F35" t="s" s="21">
        <v>29</v>
      </c>
      <c r="G35" t="s" s="21">
        <v>30</v>
      </c>
      <c r="H35" t="s" s="21">
        <v>72</v>
      </c>
      <c r="I35" t="s" s="21">
        <v>180</v>
      </c>
      <c r="J35" t="s" s="21">
        <v>181</v>
      </c>
      <c r="K35" t="s" s="21">
        <v>182</v>
      </c>
      <c r="L35" t="s" s="19">
        <v>183</v>
      </c>
      <c r="M35" s="20"/>
      <c r="N35" s="20"/>
      <c r="O35" s="20"/>
    </row>
    <row r="36" ht="22.2" customHeight="1">
      <c r="A36" t="b" s="34">
        <v>0</v>
      </c>
      <c r="B36" t="s" s="35">
        <v>184</v>
      </c>
      <c r="C36" t="s" s="35">
        <v>19</v>
      </c>
      <c r="D36" s="36">
        <v>7</v>
      </c>
      <c r="E36" t="s" s="40">
        <v>28</v>
      </c>
      <c r="F36" t="s" s="39">
        <v>29</v>
      </c>
      <c r="G36" t="s" s="39">
        <v>30</v>
      </c>
      <c r="H36" t="s" s="39">
        <v>72</v>
      </c>
      <c r="I36" t="s" s="39">
        <v>180</v>
      </c>
      <c r="J36" t="s" s="39">
        <v>181</v>
      </c>
      <c r="K36" t="s" s="39">
        <v>182</v>
      </c>
      <c r="L36" t="s" s="40">
        <v>183</v>
      </c>
      <c r="M36" s="37"/>
      <c r="N36" s="37"/>
      <c r="O36" s="37"/>
    </row>
    <row r="37" ht="12.2" customHeight="1">
      <c r="A37" s="41"/>
      <c r="B37" t="s" s="42">
        <v>185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ht="18.7" customHeight="1">
      <c r="A38" t="b" s="16">
        <v>0</v>
      </c>
      <c r="B38" t="s" s="17">
        <v>186</v>
      </c>
      <c r="C38" t="s" s="17">
        <v>19</v>
      </c>
      <c r="D38" s="18">
        <v>4</v>
      </c>
      <c r="E38" t="s" s="19">
        <v>28</v>
      </c>
      <c r="F38" t="s" s="21">
        <v>187</v>
      </c>
      <c r="G38" t="s" s="21">
        <v>188</v>
      </c>
      <c r="H38" t="s" s="21">
        <v>189</v>
      </c>
      <c r="I38" t="s" s="21">
        <v>190</v>
      </c>
      <c r="J38" t="s" s="21">
        <v>191</v>
      </c>
      <c r="K38" t="s" s="21">
        <v>192</v>
      </c>
      <c r="L38" t="s" s="57">
        <v>193</v>
      </c>
      <c r="M38" s="20"/>
      <c r="N38" s="58"/>
      <c r="O38" s="20"/>
    </row>
    <row r="39" ht="22.2" customHeight="1">
      <c r="A39" t="b" s="34">
        <v>0</v>
      </c>
      <c r="B39" t="s" s="35">
        <v>194</v>
      </c>
      <c r="C39" t="s" s="35">
        <v>19</v>
      </c>
      <c r="D39" s="36">
        <v>8</v>
      </c>
      <c r="E39" t="s" s="40">
        <v>28</v>
      </c>
      <c r="F39" t="s" s="39">
        <v>187</v>
      </c>
      <c r="G39" t="s" s="39">
        <v>195</v>
      </c>
      <c r="H39" t="s" s="39">
        <v>189</v>
      </c>
      <c r="I39" t="s" s="39">
        <v>190</v>
      </c>
      <c r="J39" t="s" s="39">
        <v>196</v>
      </c>
      <c r="K39" t="s" s="39">
        <v>197</v>
      </c>
      <c r="L39" t="s" s="59">
        <v>198</v>
      </c>
      <c r="M39" s="37"/>
      <c r="N39" s="60"/>
      <c r="O39" s="37"/>
    </row>
    <row r="40" ht="12.2" customHeight="1">
      <c r="A40" s="41"/>
      <c r="B40" t="s" s="50">
        <v>199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ht="18.2" customHeight="1">
      <c r="A41" t="b" s="61">
        <v>0</v>
      </c>
      <c r="B41" t="s" s="62">
        <v>200</v>
      </c>
      <c r="C41" t="s" s="62">
        <v>19</v>
      </c>
      <c r="D41" s="63">
        <v>1</v>
      </c>
      <c r="E41" t="s" s="64">
        <v>201</v>
      </c>
      <c r="F41" t="s" s="65">
        <v>202</v>
      </c>
      <c r="G41" t="s" s="65">
        <v>203</v>
      </c>
      <c r="H41" t="s" s="65">
        <v>189</v>
      </c>
      <c r="I41" t="s" s="65">
        <v>190</v>
      </c>
      <c r="J41" t="s" s="65">
        <v>204</v>
      </c>
      <c r="K41" t="s" s="65">
        <v>205</v>
      </c>
      <c r="L41" t="s" s="66">
        <v>206</v>
      </c>
      <c r="M41" s="67"/>
      <c r="N41" s="68"/>
      <c r="O41" s="67"/>
    </row>
    <row r="42" ht="12.2" customHeight="1">
      <c r="A42" s="41"/>
      <c r="B42" t="s" s="50">
        <v>207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ht="15.65" customHeight="1">
      <c r="A43" t="b" s="16">
        <v>0</v>
      </c>
      <c r="B43" t="s" s="17">
        <v>208</v>
      </c>
      <c r="C43" t="s" s="17">
        <v>61</v>
      </c>
      <c r="D43" s="18">
        <v>1</v>
      </c>
      <c r="E43" t="s" s="19">
        <v>209</v>
      </c>
      <c r="F43" t="s" s="19">
        <v>210</v>
      </c>
      <c r="G43" t="s" s="21">
        <v>211</v>
      </c>
      <c r="H43" t="s" s="21">
        <v>189</v>
      </c>
      <c r="I43" t="s" s="19">
        <v>190</v>
      </c>
      <c r="J43" t="s" s="19">
        <v>212</v>
      </c>
      <c r="K43" t="s" s="19">
        <v>213</v>
      </c>
      <c r="L43" t="s" s="45">
        <v>214</v>
      </c>
      <c r="M43" t="s" s="19">
        <v>215</v>
      </c>
      <c r="N43" s="20"/>
      <c r="O43" s="20"/>
    </row>
    <row r="44" ht="15.65" customHeight="1">
      <c r="A44" t="b" s="22">
        <v>0</v>
      </c>
      <c r="B44" t="s" s="23">
        <v>216</v>
      </c>
      <c r="C44" t="s" s="23">
        <v>19</v>
      </c>
      <c r="D44" s="24">
        <v>4</v>
      </c>
      <c r="E44" t="s" s="25">
        <v>209</v>
      </c>
      <c r="F44" t="s" s="25">
        <v>210</v>
      </c>
      <c r="G44" t="s" s="26">
        <v>211</v>
      </c>
      <c r="H44" t="s" s="26">
        <v>189</v>
      </c>
      <c r="I44" t="s" s="25">
        <v>190</v>
      </c>
      <c r="J44" t="s" s="25">
        <v>212</v>
      </c>
      <c r="K44" t="s" s="25">
        <v>213</v>
      </c>
      <c r="L44" t="s" s="28">
        <v>214</v>
      </c>
      <c r="M44" t="s" s="25">
        <v>215</v>
      </c>
      <c r="N44" s="29"/>
      <c r="O44" s="29"/>
    </row>
    <row r="45" ht="15.15" customHeight="1">
      <c r="A45" t="b" s="34">
        <v>0</v>
      </c>
      <c r="B45" t="s" s="35">
        <v>217</v>
      </c>
      <c r="C45" t="s" s="35">
        <v>19</v>
      </c>
      <c r="D45" s="36">
        <v>5</v>
      </c>
      <c r="E45" t="s" s="40">
        <v>209</v>
      </c>
      <c r="F45" t="s" s="40">
        <v>210</v>
      </c>
      <c r="G45" t="s" s="39">
        <v>218</v>
      </c>
      <c r="H45" t="s" s="39">
        <v>189</v>
      </c>
      <c r="I45" t="s" s="40">
        <v>190</v>
      </c>
      <c r="J45" t="s" s="40">
        <v>219</v>
      </c>
      <c r="K45" t="s" s="40">
        <v>220</v>
      </c>
      <c r="L45" t="s" s="49">
        <v>221</v>
      </c>
      <c r="M45" t="s" s="40">
        <v>222</v>
      </c>
      <c r="N45" s="37"/>
      <c r="O45" s="37"/>
    </row>
    <row r="46" ht="12.2" customHeight="1">
      <c r="A46" s="41"/>
      <c r="B46" t="s" s="50">
        <v>223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</row>
    <row r="47" ht="18.7" customHeight="1">
      <c r="A47" t="b" s="16">
        <v>0</v>
      </c>
      <c r="B47" t="s" s="17">
        <v>224</v>
      </c>
      <c r="C47" t="s" s="17">
        <v>19</v>
      </c>
      <c r="D47" s="18">
        <v>1</v>
      </c>
      <c r="E47" t="s" s="19">
        <v>225</v>
      </c>
      <c r="F47" s="20"/>
      <c r="G47" s="51"/>
      <c r="H47" t="s" s="21">
        <v>72</v>
      </c>
      <c r="I47" t="s" s="21">
        <v>226</v>
      </c>
      <c r="J47" s="20"/>
      <c r="K47" t="s" s="69">
        <v>227</v>
      </c>
      <c r="L47" t="s" s="45">
        <v>228</v>
      </c>
      <c r="M47" t="s" s="45">
        <v>229</v>
      </c>
      <c r="N47" s="58"/>
      <c r="O47" s="58"/>
    </row>
    <row r="48" ht="15.65" customHeight="1">
      <c r="A48" t="b" s="22">
        <v>0</v>
      </c>
      <c r="B48" t="s" s="23">
        <v>230</v>
      </c>
      <c r="C48" t="s" s="23">
        <v>19</v>
      </c>
      <c r="D48" s="24">
        <v>2</v>
      </c>
      <c r="E48" t="s" s="25">
        <v>231</v>
      </c>
      <c r="F48" s="29"/>
      <c r="G48" s="32"/>
      <c r="H48" t="s" s="26">
        <v>72</v>
      </c>
      <c r="I48" t="s" s="26">
        <v>232</v>
      </c>
      <c r="J48" s="29"/>
      <c r="K48" t="s" s="70">
        <v>227</v>
      </c>
      <c r="L48" t="s" s="28">
        <v>233</v>
      </c>
      <c r="M48" t="s" s="28">
        <v>234</v>
      </c>
      <c r="N48" s="29"/>
      <c r="O48" s="29"/>
    </row>
    <row r="49" ht="15.65" customHeight="1">
      <c r="A49" t="b" s="22">
        <v>0</v>
      </c>
      <c r="B49" t="s" s="23">
        <v>235</v>
      </c>
      <c r="C49" t="s" s="23">
        <v>19</v>
      </c>
      <c r="D49" s="24">
        <v>1</v>
      </c>
      <c r="E49" t="s" s="25">
        <v>236</v>
      </c>
      <c r="F49" s="29"/>
      <c r="G49" s="30"/>
      <c r="H49" t="s" s="26">
        <v>72</v>
      </c>
      <c r="I49" t="s" s="26">
        <v>237</v>
      </c>
      <c r="J49" s="71"/>
      <c r="K49" t="s" s="70">
        <v>227</v>
      </c>
      <c r="L49" t="s" s="28">
        <v>238</v>
      </c>
      <c r="M49" t="s" s="28">
        <v>239</v>
      </c>
      <c r="N49" s="29"/>
      <c r="O49" s="29"/>
    </row>
    <row r="50" ht="15.15" customHeight="1">
      <c r="A50" t="b" s="34">
        <v>0</v>
      </c>
      <c r="B50" t="s" s="35">
        <v>240</v>
      </c>
      <c r="C50" t="s" s="35">
        <v>19</v>
      </c>
      <c r="D50" s="36">
        <v>1</v>
      </c>
      <c r="E50" t="s" s="40">
        <v>241</v>
      </c>
      <c r="F50" s="37"/>
      <c r="G50" s="38"/>
      <c r="H50" t="s" s="39">
        <v>72</v>
      </c>
      <c r="I50" s="38"/>
      <c r="J50" t="s" s="72">
        <v>242</v>
      </c>
      <c r="K50" t="s" s="72">
        <v>227</v>
      </c>
      <c r="L50" t="s" s="49">
        <v>243</v>
      </c>
      <c r="M50" t="s" s="49">
        <v>244</v>
      </c>
      <c r="N50" s="37"/>
      <c r="O50" s="37"/>
    </row>
    <row r="51" ht="12.2" customHeight="1">
      <c r="A51" s="41"/>
      <c r="B51" t="s" s="42">
        <v>245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ht="15.65" customHeight="1">
      <c r="A52" t="b" s="16">
        <v>0</v>
      </c>
      <c r="B52" t="s" s="17">
        <v>246</v>
      </c>
      <c r="C52" t="s" s="17">
        <v>61</v>
      </c>
      <c r="D52" s="18">
        <v>2</v>
      </c>
      <c r="E52" t="s" s="19">
        <v>247</v>
      </c>
      <c r="F52" t="s" s="21">
        <v>248</v>
      </c>
      <c r="G52" s="55"/>
      <c r="H52" t="s" s="21">
        <v>72</v>
      </c>
      <c r="I52" s="20"/>
      <c r="J52" t="s" s="19">
        <v>249</v>
      </c>
      <c r="K52" t="s" s="19">
        <v>250</v>
      </c>
      <c r="L52" t="s" s="45">
        <v>251</v>
      </c>
      <c r="M52" s="20"/>
      <c r="N52" s="20"/>
      <c r="O52" s="20"/>
    </row>
    <row r="53" ht="15.65" customHeight="1">
      <c r="A53" t="b" s="22">
        <v>0</v>
      </c>
      <c r="B53" t="s" s="23">
        <v>246</v>
      </c>
      <c r="C53" t="s" s="23">
        <v>61</v>
      </c>
      <c r="D53" s="24">
        <v>2</v>
      </c>
      <c r="E53" t="s" s="25">
        <v>252</v>
      </c>
      <c r="F53" t="s" s="26">
        <v>248</v>
      </c>
      <c r="G53" s="30"/>
      <c r="H53" t="s" s="26">
        <v>72</v>
      </c>
      <c r="I53" s="30"/>
      <c r="J53" t="s" s="25">
        <v>253</v>
      </c>
      <c r="K53" t="s" s="25">
        <v>254</v>
      </c>
      <c r="L53" t="s" s="28">
        <v>255</v>
      </c>
      <c r="M53" s="29"/>
      <c r="N53" s="29"/>
      <c r="O53" s="29"/>
    </row>
    <row r="54" ht="15.65" customHeight="1">
      <c r="A54" t="b" s="22">
        <v>0</v>
      </c>
      <c r="B54" t="s" s="23">
        <v>256</v>
      </c>
      <c r="C54" t="s" s="23">
        <v>61</v>
      </c>
      <c r="D54" s="24">
        <v>1</v>
      </c>
      <c r="E54" t="s" s="25">
        <v>257</v>
      </c>
      <c r="F54" t="s" s="26">
        <v>248</v>
      </c>
      <c r="G54" s="30"/>
      <c r="H54" t="s" s="26">
        <v>72</v>
      </c>
      <c r="I54" s="30"/>
      <c r="J54" t="s" s="25">
        <v>258</v>
      </c>
      <c r="K54" t="s" s="25">
        <v>259</v>
      </c>
      <c r="L54" t="s" s="28">
        <v>260</v>
      </c>
      <c r="M54" s="29"/>
      <c r="N54" s="29"/>
      <c r="O54" s="29"/>
    </row>
    <row r="55" ht="15.65" customHeight="1">
      <c r="A55" t="b" s="22">
        <v>0</v>
      </c>
      <c r="B55" t="s" s="23">
        <v>261</v>
      </c>
      <c r="C55" t="s" s="23">
        <v>61</v>
      </c>
      <c r="D55" s="24">
        <v>1</v>
      </c>
      <c r="E55" t="s" s="25">
        <v>262</v>
      </c>
      <c r="F55" t="s" s="26">
        <v>248</v>
      </c>
      <c r="G55" s="30"/>
      <c r="H55" t="s" s="26">
        <v>72</v>
      </c>
      <c r="I55" s="30"/>
      <c r="J55" t="s" s="25">
        <v>263</v>
      </c>
      <c r="K55" t="s" s="25">
        <v>264</v>
      </c>
      <c r="L55" t="s" s="28">
        <v>265</v>
      </c>
      <c r="M55" s="29"/>
      <c r="N55" s="29"/>
      <c r="O55" s="29"/>
    </row>
    <row r="56" ht="15.65" customHeight="1">
      <c r="A56" t="b" s="22">
        <v>0</v>
      </c>
      <c r="B56" t="s" s="23">
        <v>256</v>
      </c>
      <c r="C56" t="s" s="23">
        <v>19</v>
      </c>
      <c r="D56" s="24">
        <v>1</v>
      </c>
      <c r="E56" t="s" s="25">
        <v>266</v>
      </c>
      <c r="F56" t="s" s="26">
        <v>248</v>
      </c>
      <c r="G56" s="30"/>
      <c r="H56" t="s" s="26">
        <v>72</v>
      </c>
      <c r="I56" s="30"/>
      <c r="J56" t="s" s="25">
        <v>267</v>
      </c>
      <c r="K56" t="s" s="25">
        <v>268</v>
      </c>
      <c r="L56" t="s" s="28">
        <v>269</v>
      </c>
      <c r="M56" s="29"/>
      <c r="N56" s="29"/>
      <c r="O56" s="29"/>
    </row>
    <row r="57" ht="15.15" customHeight="1">
      <c r="A57" t="b" s="34">
        <v>0</v>
      </c>
      <c r="B57" t="s" s="35">
        <v>261</v>
      </c>
      <c r="C57" t="s" s="35">
        <v>19</v>
      </c>
      <c r="D57" s="36">
        <v>1</v>
      </c>
      <c r="E57" t="s" s="40">
        <v>270</v>
      </c>
      <c r="F57" t="s" s="39">
        <v>248</v>
      </c>
      <c r="G57" s="38"/>
      <c r="H57" t="s" s="39">
        <v>72</v>
      </c>
      <c r="I57" s="38"/>
      <c r="J57" t="s" s="40">
        <v>267</v>
      </c>
      <c r="K57" t="s" s="40">
        <v>268</v>
      </c>
      <c r="L57" t="s" s="49">
        <v>269</v>
      </c>
      <c r="M57" s="37"/>
      <c r="N57" s="37"/>
      <c r="O57" s="37"/>
    </row>
    <row r="58" ht="12.2" customHeight="1">
      <c r="A58" s="41"/>
      <c r="B58" t="s" s="42">
        <v>271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  <row r="59" ht="15.65" customHeight="1">
      <c r="A59" t="b" s="16">
        <v>0</v>
      </c>
      <c r="B59" t="s" s="17">
        <v>272</v>
      </c>
      <c r="C59" t="s" s="17">
        <v>19</v>
      </c>
      <c r="D59" s="18">
        <v>1</v>
      </c>
      <c r="E59" t="s" s="19">
        <v>273</v>
      </c>
      <c r="F59" s="20"/>
      <c r="G59" s="55"/>
      <c r="H59" t="s" s="21">
        <v>72</v>
      </c>
      <c r="I59" t="s" s="21">
        <v>274</v>
      </c>
      <c r="J59" t="s" s="69">
        <v>275</v>
      </c>
      <c r="K59" t="s" s="69">
        <v>276</v>
      </c>
      <c r="L59" t="s" s="45">
        <v>277</v>
      </c>
      <c r="M59" t="s" s="19">
        <v>278</v>
      </c>
      <c r="N59" s="20"/>
      <c r="O59" s="20"/>
    </row>
    <row r="60" ht="15.15" customHeight="1">
      <c r="A60" t="b" s="34">
        <v>0</v>
      </c>
      <c r="B60" t="s" s="35">
        <v>279</v>
      </c>
      <c r="C60" t="s" s="35">
        <v>19</v>
      </c>
      <c r="D60" s="36">
        <v>1</v>
      </c>
      <c r="E60" t="s" s="40">
        <v>280</v>
      </c>
      <c r="F60" s="37"/>
      <c r="G60" s="38"/>
      <c r="H60" t="s" s="39">
        <v>72</v>
      </c>
      <c r="I60" t="s" s="39">
        <v>281</v>
      </c>
      <c r="J60" t="s" s="40">
        <v>282</v>
      </c>
      <c r="K60" t="s" s="40">
        <v>283</v>
      </c>
      <c r="L60" t="s" s="40">
        <v>284</v>
      </c>
      <c r="M60" t="s" s="40">
        <v>285</v>
      </c>
      <c r="N60" s="37"/>
      <c r="O60" s="37"/>
    </row>
    <row r="61" ht="12.2" customHeight="1">
      <c r="A61" s="41"/>
      <c r="B61" t="s" s="50">
        <v>286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ht="15.65" customHeight="1">
      <c r="A62" t="b" s="16">
        <v>0</v>
      </c>
      <c r="B62" t="s" s="17">
        <v>287</v>
      </c>
      <c r="C62" t="s" s="17">
        <v>19</v>
      </c>
      <c r="D62" s="18">
        <v>1</v>
      </c>
      <c r="E62" t="s" s="19">
        <v>288</v>
      </c>
      <c r="F62" t="s" s="19">
        <v>289</v>
      </c>
      <c r="G62" s="55"/>
      <c r="H62" t="s" s="21">
        <v>72</v>
      </c>
      <c r="I62" s="55"/>
      <c r="J62" t="s" s="69">
        <v>290</v>
      </c>
      <c r="K62" t="s" s="19">
        <v>291</v>
      </c>
      <c r="L62" t="s" s="19">
        <v>292</v>
      </c>
      <c r="M62" s="20"/>
      <c r="N62" s="20"/>
      <c r="O62" s="20"/>
    </row>
    <row r="63" ht="15.65" customHeight="1">
      <c r="A63" t="b" s="22">
        <v>0</v>
      </c>
      <c r="B63" t="s" s="23">
        <v>230</v>
      </c>
      <c r="C63" t="s" s="23">
        <v>19</v>
      </c>
      <c r="D63" s="24">
        <v>2</v>
      </c>
      <c r="E63" t="s" s="25">
        <v>293</v>
      </c>
      <c r="F63" s="29"/>
      <c r="G63" s="30"/>
      <c r="H63" t="s" s="26">
        <v>72</v>
      </c>
      <c r="I63" t="s" s="26">
        <v>232</v>
      </c>
      <c r="J63" t="s" s="33">
        <v>294</v>
      </c>
      <c r="K63" t="s" s="25">
        <v>295</v>
      </c>
      <c r="L63" t="s" s="25">
        <v>296</v>
      </c>
      <c r="M63" s="29"/>
      <c r="N63" s="29"/>
      <c r="O63" s="29"/>
    </row>
    <row r="64" ht="15.15" customHeight="1">
      <c r="A64" t="b" s="34">
        <v>0</v>
      </c>
      <c r="B64" t="s" s="35">
        <v>224</v>
      </c>
      <c r="C64" t="s" s="35">
        <v>19</v>
      </c>
      <c r="D64" s="36">
        <v>1</v>
      </c>
      <c r="E64" t="s" s="40">
        <v>297</v>
      </c>
      <c r="F64" s="37"/>
      <c r="G64" s="38"/>
      <c r="H64" t="s" s="39">
        <v>72</v>
      </c>
      <c r="I64" t="s" s="39">
        <v>226</v>
      </c>
      <c r="J64" t="s" s="72">
        <v>298</v>
      </c>
      <c r="K64" t="s" s="40">
        <v>299</v>
      </c>
      <c r="L64" t="s" s="40">
        <v>300</v>
      </c>
      <c r="M64" t="s" s="40">
        <v>301</v>
      </c>
      <c r="N64" s="37"/>
      <c r="O64" s="37"/>
    </row>
    <row r="65" ht="12.2" customHeight="1">
      <c r="A65" s="41"/>
      <c r="B65" t="s" s="50">
        <v>302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ht="42.7" customHeight="1">
      <c r="A66" t="b" s="16">
        <v>0</v>
      </c>
      <c r="B66" t="s" s="17">
        <v>303</v>
      </c>
      <c r="C66" t="s" s="17">
        <v>19</v>
      </c>
      <c r="D66" s="18">
        <v>10</v>
      </c>
      <c r="E66" t="s" s="19">
        <v>304</v>
      </c>
      <c r="F66" s="20"/>
      <c r="G66" s="55"/>
      <c r="H66" t="s" s="21">
        <v>72</v>
      </c>
      <c r="I66" s="55"/>
      <c r="J66" t="s" s="69">
        <v>305</v>
      </c>
      <c r="K66" t="s" s="19">
        <v>306</v>
      </c>
      <c r="L66" t="s" s="19">
        <v>307</v>
      </c>
      <c r="M66" t="s" s="19">
        <v>308</v>
      </c>
      <c r="N66" s="20"/>
      <c r="O66" s="20"/>
    </row>
    <row r="67" ht="42.7" customHeight="1">
      <c r="A67" t="b" s="22">
        <v>0</v>
      </c>
      <c r="B67" t="s" s="23">
        <v>309</v>
      </c>
      <c r="C67" t="s" s="23">
        <v>61</v>
      </c>
      <c r="D67" s="24">
        <v>7</v>
      </c>
      <c r="E67" t="s" s="25">
        <v>310</v>
      </c>
      <c r="F67" s="29"/>
      <c r="G67" s="30"/>
      <c r="H67" t="s" s="26">
        <v>72</v>
      </c>
      <c r="I67" s="30"/>
      <c r="J67" s="29"/>
      <c r="K67" t="s" s="25">
        <v>311</v>
      </c>
      <c r="L67" s="29"/>
      <c r="M67" s="29"/>
      <c r="N67" t="s" s="73">
        <v>312</v>
      </c>
      <c r="O67" t="s" s="27">
        <v>313</v>
      </c>
    </row>
    <row r="68" ht="15.65" customHeight="1">
      <c r="A68" t="b" s="22">
        <v>0</v>
      </c>
      <c r="B68" t="s" s="23">
        <v>314</v>
      </c>
      <c r="C68" t="s" s="23">
        <v>61</v>
      </c>
      <c r="D68" s="24">
        <v>1</v>
      </c>
      <c r="E68" t="s" s="25">
        <v>315</v>
      </c>
      <c r="F68" s="29"/>
      <c r="G68" s="30"/>
      <c r="H68" t="s" s="26">
        <v>72</v>
      </c>
      <c r="I68" s="30"/>
      <c r="J68" t="s" s="25">
        <v>316</v>
      </c>
      <c r="K68" t="s" s="25">
        <v>317</v>
      </c>
      <c r="L68" t="s" s="28">
        <v>318</v>
      </c>
      <c r="M68" t="s" s="25">
        <v>319</v>
      </c>
      <c r="N68" s="29"/>
      <c r="O68" s="29"/>
    </row>
    <row r="69" ht="15.15" customHeight="1">
      <c r="A69" t="b" s="34">
        <v>0</v>
      </c>
      <c r="B69" t="s" s="35">
        <v>320</v>
      </c>
      <c r="C69" t="s" s="35">
        <v>61</v>
      </c>
      <c r="D69" s="36">
        <v>1</v>
      </c>
      <c r="E69" t="s" s="40">
        <v>321</v>
      </c>
      <c r="F69" s="37"/>
      <c r="G69" s="38"/>
      <c r="H69" t="s" s="39">
        <v>72</v>
      </c>
      <c r="I69" s="37"/>
      <c r="J69" t="s" s="40">
        <v>322</v>
      </c>
      <c r="K69" t="s" s="40">
        <v>323</v>
      </c>
      <c r="L69" t="s" s="49">
        <v>324</v>
      </c>
      <c r="M69" t="s" s="40">
        <v>325</v>
      </c>
      <c r="N69" s="37"/>
      <c r="O69" s="37"/>
    </row>
    <row r="70" ht="12.2" customHeight="1">
      <c r="A70" s="41"/>
      <c r="B70" t="s" s="50">
        <v>326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ht="32.2" customHeight="1">
      <c r="A71" t="b" s="61">
        <v>0</v>
      </c>
      <c r="B71" t="s" s="62">
        <v>327</v>
      </c>
      <c r="C71" t="s" s="62">
        <v>61</v>
      </c>
      <c r="D71" s="63">
        <v>8</v>
      </c>
      <c r="E71" t="s" s="64">
        <v>328</v>
      </c>
      <c r="F71" s="67"/>
      <c r="G71" s="74"/>
      <c r="H71" t="s" s="65">
        <v>72</v>
      </c>
      <c r="I71" t="s" s="65">
        <v>329</v>
      </c>
      <c r="J71" t="s" s="64">
        <v>330</v>
      </c>
      <c r="K71" t="s" s="62">
        <v>331</v>
      </c>
      <c r="L71" t="s" s="65">
        <v>332</v>
      </c>
      <c r="M71" s="74"/>
      <c r="N71" s="74"/>
      <c r="O71" s="74"/>
    </row>
    <row r="72" ht="12.2" customHeight="1">
      <c r="A72" s="41"/>
      <c r="B72" t="s" s="50">
        <v>333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</row>
    <row r="73" ht="22.7" customHeight="1">
      <c r="A73" t="b" s="16">
        <v>0</v>
      </c>
      <c r="B73" t="s" s="75">
        <v>334</v>
      </c>
      <c r="C73" t="s" s="17">
        <v>61</v>
      </c>
      <c r="D73" s="76">
        <v>4</v>
      </c>
      <c r="E73" t="s" s="75">
        <v>335</v>
      </c>
      <c r="F73" s="77"/>
      <c r="G73" s="77"/>
      <c r="H73" s="55"/>
      <c r="I73" s="55"/>
      <c r="J73" s="55"/>
      <c r="K73" s="20"/>
      <c r="L73" s="51"/>
      <c r="M73" s="55"/>
      <c r="N73" s="55"/>
      <c r="O73" s="20"/>
    </row>
    <row r="74" ht="22.7" customHeight="1">
      <c r="A74" t="b" s="22">
        <v>0</v>
      </c>
      <c r="B74" t="s" s="23">
        <v>336</v>
      </c>
      <c r="C74" t="s" s="23">
        <v>61</v>
      </c>
      <c r="D74" s="78">
        <v>12</v>
      </c>
      <c r="E74" t="s" s="25">
        <v>337</v>
      </c>
      <c r="F74" s="79"/>
      <c r="G74" s="79"/>
      <c r="H74" s="30"/>
      <c r="I74" s="30"/>
      <c r="J74" s="30"/>
      <c r="K74" s="29"/>
      <c r="L74" s="32"/>
      <c r="M74" s="30"/>
      <c r="N74" t="s" s="25">
        <v>338</v>
      </c>
      <c r="O74" s="29"/>
    </row>
    <row r="75" ht="22.7" customHeight="1">
      <c r="A75" t="b" s="22">
        <v>0</v>
      </c>
      <c r="B75" t="s" s="23">
        <v>339</v>
      </c>
      <c r="C75" t="s" s="23">
        <v>61</v>
      </c>
      <c r="D75" s="78">
        <v>4</v>
      </c>
      <c r="E75" s="29"/>
      <c r="F75" s="79"/>
      <c r="G75" s="79"/>
      <c r="H75" s="30"/>
      <c r="I75" s="30"/>
      <c r="J75" s="30"/>
      <c r="K75" s="29"/>
      <c r="L75" s="32"/>
      <c r="M75" s="30"/>
      <c r="N75" t="s" s="25">
        <v>340</v>
      </c>
      <c r="O75" s="29"/>
    </row>
    <row r="76" ht="22.7" customHeight="1">
      <c r="A76" t="b" s="22">
        <v>0</v>
      </c>
      <c r="B76" t="s" s="33">
        <v>341</v>
      </c>
      <c r="C76" t="s" s="23">
        <v>61</v>
      </c>
      <c r="D76" s="78">
        <v>4</v>
      </c>
      <c r="E76" t="s" s="33">
        <v>342</v>
      </c>
      <c r="F76" s="79"/>
      <c r="G76" s="79"/>
      <c r="H76" s="30"/>
      <c r="I76" s="30"/>
      <c r="J76" s="30"/>
      <c r="K76" s="29"/>
      <c r="L76" s="32"/>
      <c r="M76" s="30"/>
      <c r="N76" s="30"/>
      <c r="O76" s="29"/>
    </row>
    <row r="77" ht="22.2" customHeight="1">
      <c r="A77" t="b" s="34">
        <v>0</v>
      </c>
      <c r="B77" t="s" s="80">
        <v>341</v>
      </c>
      <c r="C77" t="s" s="35">
        <v>61</v>
      </c>
      <c r="D77" s="81">
        <v>4</v>
      </c>
      <c r="E77" t="s" s="80">
        <v>343</v>
      </c>
      <c r="F77" s="82"/>
      <c r="G77" s="82"/>
      <c r="H77" s="38"/>
      <c r="I77" s="38"/>
      <c r="J77" s="38"/>
      <c r="K77" s="37"/>
      <c r="L77" s="53"/>
      <c r="M77" s="38"/>
      <c r="N77" s="38"/>
      <c r="O77" s="37"/>
    </row>
    <row r="78" ht="12.2" customHeight="1">
      <c r="A78" s="41"/>
      <c r="B78" t="s" s="50">
        <v>344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ht="15.65" customHeight="1">
      <c r="A79" t="s" s="57">
        <v>345</v>
      </c>
      <c r="B79" t="s" s="17">
        <v>346</v>
      </c>
      <c r="C79" s="51"/>
      <c r="D79" s="18">
        <v>1</v>
      </c>
      <c r="E79" s="20"/>
      <c r="F79" s="20"/>
      <c r="G79" s="55"/>
      <c r="H79" s="55"/>
      <c r="I79" s="55"/>
      <c r="J79" s="83"/>
      <c r="K79" s="20"/>
      <c r="L79" s="20"/>
      <c r="M79" s="20"/>
      <c r="N79" t="s" s="19">
        <v>347</v>
      </c>
      <c r="O79" s="20"/>
    </row>
    <row r="80" ht="15.65" customHeight="1">
      <c r="A80" t="s" s="27">
        <v>345</v>
      </c>
      <c r="B80" t="s" s="23">
        <v>348</v>
      </c>
      <c r="C80" s="32"/>
      <c r="D80" s="24">
        <v>1</v>
      </c>
      <c r="E80" s="29"/>
      <c r="F80" s="29"/>
      <c r="G80" s="30"/>
      <c r="H80" s="30"/>
      <c r="I80" s="30"/>
      <c r="J80" s="71"/>
      <c r="K80" s="29"/>
      <c r="L80" s="29"/>
      <c r="M80" s="29"/>
      <c r="N80" t="s" s="25">
        <v>347</v>
      </c>
      <c r="O80" s="29"/>
    </row>
    <row r="81" ht="15.65" customHeight="1">
      <c r="A81" t="s" s="27">
        <v>345</v>
      </c>
      <c r="B81" t="s" s="23">
        <v>349</v>
      </c>
      <c r="C81" s="32"/>
      <c r="D81" s="24">
        <v>1</v>
      </c>
      <c r="E81" s="29"/>
      <c r="F81" s="29"/>
      <c r="G81" s="30"/>
      <c r="H81" s="30"/>
      <c r="I81" s="30"/>
      <c r="J81" s="71"/>
      <c r="K81" s="29"/>
      <c r="L81" s="29"/>
      <c r="M81" s="29"/>
      <c r="N81" t="s" s="25">
        <v>347</v>
      </c>
      <c r="O81" s="29"/>
    </row>
    <row r="82" ht="15.65" customHeight="1">
      <c r="A82" t="s" s="27">
        <v>345</v>
      </c>
      <c r="B82" t="s" s="23">
        <v>350</v>
      </c>
      <c r="C82" s="32"/>
      <c r="D82" s="24">
        <v>1</v>
      </c>
      <c r="E82" s="29"/>
      <c r="F82" s="29"/>
      <c r="G82" s="30"/>
      <c r="H82" s="30"/>
      <c r="I82" s="30"/>
      <c r="J82" s="71"/>
      <c r="K82" s="29"/>
      <c r="L82" s="29"/>
      <c r="M82" s="29"/>
      <c r="N82" t="s" s="25">
        <v>347</v>
      </c>
      <c r="O82" s="29"/>
    </row>
  </sheetData>
  <mergeCells count="1">
    <mergeCell ref="I1:J1"/>
  </mergeCells>
  <hyperlinks>
    <hyperlink ref="L4" r:id="rId1" location="" tooltip="" display="https://www.mouser.at/ProductDetail/810-MLZ2012M330WT000"/>
    <hyperlink ref="L5" r:id="rId2" location="" tooltip="" display="https://www.mouser.at/ProductDetail/Kemet/C0805C104J5RACTU/?qs=sGAEpiMZZMvQvaS66kI3Tn5u4uniOfqoWOd8gUyEEBE="/>
    <hyperlink ref="L6" r:id="rId3" location="" tooltip="" display="https://www.mouser.at/ProductDetail/KEMET/C0805C225K4REC7210/?qs=55YtniHzbhCWJdUu8xFadQ%3D%3D"/>
    <hyperlink ref="L7" r:id="rId4" location="" tooltip="" display="https://www.mouser.at/ProductDetail/Nexperia/BAT54S215/?qs=me8TqzrmIYVOaf3j7zH0Wg%3D%3D"/>
    <hyperlink ref="M7" r:id="rId5" location="" tooltip="" display="https://www.tme.eu/at/details/bat54s.215/schottkydioden-smd/nexperia/"/>
    <hyperlink ref="L8" r:id="rId6" location="" tooltip="" display="https://www.mouser.at/ProductDetail/511-LD2981ABU33"/>
    <hyperlink ref="L9" r:id="rId7" location="" tooltip="" display="https://www.mouser.at/ProductDetail/595-PCM5100APWR"/>
    <hyperlink ref="L10" r:id="rId8" location="" tooltip="" display="https://www.mouser.at/ProductDetail/595-TLC59281DBQR"/>
    <hyperlink ref="L12" r:id="rId9" location="" tooltip="" display="https://www.mouser.at/ProductDetail/TE-Connectivity-Neohm/LR1F68R?qs=sGAEpiMZZMu61qfTUdNhG0k3J%252B4UeQ2nkXYUkaDjUJI%3D"/>
    <hyperlink ref="L13" r:id="rId10" location="" tooltip="" display="https://www.mouser.at/ProductDetail/TE-Connectivity-Neohm/LR1F75R?qs=sGAEpiMZZMu61qfTUdNhG0k3J%252B4UeQ2nVNNTRBuqBHg%3D"/>
    <hyperlink ref="L14" r:id="rId11" location="" tooltip="" display="https://www.mouser.at/ProductDetail/594-MBB02070C1001FC1/"/>
    <hyperlink ref="L15" r:id="rId12" location="" tooltip="" display="https://www.mouser.at/ProductDetail/TE-Connectivity-Neohm/LR1F2K2?qs=sGAEpiMZZMu61qfTUdNhG0k3J%252B4UeQ2nFaPsX%252BPDAJE%3D"/>
    <hyperlink ref="L16" r:id="rId13" location="" tooltip="" display="https://www.mouser.at/ProductDetail/Welwyn-Components-TT-Electronics/MFR4-5K6FI?qs=sGAEpiMZZMu61qfTUdNhG%252BSXz%252B1SZh%252BmBnRLQfF6Irg%3D"/>
    <hyperlink ref="L17" r:id="rId14" location="" tooltip="" display="https://www.mouser.at/ProductDetail/Welwyn-Components-TT-Electronics/MFR4-10KFI?qs=sGAEpiMZZMu61qfTUdNhG%2F75khLZoJU35bEmtgQl%252BrE%3D"/>
    <hyperlink ref="L18" r:id="rId15" location="" tooltip="" display="https://www.mouser.at/ProductDetail/Welwyn-Components-TT-Electronics/MFR4-10KFI?qs=sGAEpiMZZMu61qfTUdNhG%2F75khLZoJU35bEmtgQl%252BrE%3D"/>
    <hyperlink ref="L19" r:id="rId16" location="" tooltip="" display="https://www.mouser.at/ProductDetail/TE-Connectivity-Neohm/LR1F20K?qs=sGAEpiMZZMu61qfTUdNhG0k3J%252B4UeQ2nmeKBqnqYJ9Q%3D"/>
    <hyperlink ref="L20" r:id="rId17" location="" tooltip="" display="https://www.mouser.at/ProductDetail/TE-Connectivity-Neohm/LR1F33K?qs=sGAEpiMZZMu61qfTUdNhG0k3J%252B4UeQ2n0uE7Bmk8SEY%3D"/>
    <hyperlink ref="L21" r:id="rId18" location="" tooltip="" display="https://www.mouser.at/ProductDetail/Welwyn-Components-TT-Electronics/MFR4-56KFI?qs=sGAEpiMZZMu61qfTUdNhG%2F75khLZoJU3v5wOVwbfK8k%3D"/>
    <hyperlink ref="L22" r:id="rId19" location="" tooltip="" display="https://www.mouser.at/ProductDetail/Welwyn-Components-TT-Electronics/MFR4-100KFI?qs=sGAEpiMZZMu61qfTUdNhG%2F75khLZoJU3Rsr%252BjCRHQpM%3D"/>
    <hyperlink ref="L23" r:id="rId20" location="" tooltip="" display="https://www.mouser.at/ProductDetail/TE-Connectivity-Neohm/LR1F110K?qs=sGAEpiMZZMu61qfTUdNhG0k3J%252B4UeQ2nLlsSPjPHLow%3D"/>
    <hyperlink ref="L24" r:id="rId21" location="" tooltip="" display="https://www.mouser.at/ProductDetail/TE-Connectivity-Neohm/LR1F120K?qs=sGAEpiMZZMu61qfTUdNhG0k3J%252B4UeQ2nqC3L8xSjtU4%3D"/>
    <hyperlink ref="L25" r:id="rId22" location="" tooltip="" display="https://www.mouser.at/ProductDetail/Yageo/MF0207FTE52-140K?qs=sGAEpiMZZMu61qfTUdNhG9FodMeJR7x9pUWFO1gSqQU%3D"/>
    <hyperlink ref="L26" r:id="rId23" location="" tooltip="" display="https://www.mouser.at/ProductDetail/TE-Connectivity-Neohm/LR1F200K?qs=sGAEpiMZZMu61qfTUdNhG0k3J%252B4UeQ2nJk%2FSQ4rQdXQ%3D"/>
    <hyperlink ref="L28" r:id="rId24" location="" tooltip="" display="https://www.mouser.at/ProductDetail/81-BL01RN1A1F1J"/>
    <hyperlink ref="M28" r:id="rId25" location="" tooltip="" display="http://www.tme.eu/at/details/bl01rn1a1f1j/ferritperlen/murata/"/>
    <hyperlink ref="L29" r:id="rId26" location="" tooltip="" display="https://www.mouser.at/ProductDetail/81-BL01RN1A1F1J"/>
    <hyperlink ref="M29" r:id="rId27" location="" tooltip="" display="http://www.tme.eu/at/details/bl01rn1a1f1j/ferritperlen/murata/"/>
    <hyperlink ref="L31" r:id="rId28" location="" tooltip="" display="https://www.mouser.at/ProductDetail/621-1N5819/"/>
    <hyperlink ref="M31" r:id="rId29" location="" tooltip="" display="https://www.tme.eu/at/details/1n5819-t/schottkydioden-tht/diodes-incorporated/"/>
    <hyperlink ref="L32" r:id="rId30" location="" tooltip="" display="https://www.mouser.at/ProductDetail/926-LM4040BIZ100NOPB/"/>
    <hyperlink ref="M32" r:id="rId31" location="" tooltip="" display="https://www.tme.eu/at/details/lm4040biz-2.5_nopb/referenzspannungsquellen-schaltungen/texas-instruments/"/>
    <hyperlink ref="L33" r:id="rId32" location="" tooltip="" display="https://www.mouser.at/ProductDetail/EPCOS-TDK/B72500D0160H060?qs=pGJ4H8VyKtV9kXMey0zWxA%3D%3D"/>
    <hyperlink ref="L35" r:id="rId33" location="" tooltip="" display="http://www.mouser.at/ProductDetail/Kemet/C430C104J5R5TA/?qs=sGAEpiMZZMt3KoXD5rJ2N6s%2fXUIM3vLuRam5doYSoQY%3d"/>
    <hyperlink ref="L36" r:id="rId34" location="" tooltip="" display="http://www.mouser.at/ProductDetail/Kemet/C430C104J5R5TA/?qs=sGAEpiMZZMt3KoXD5rJ2N6s%2fXUIM3vLuRam5doYSoQY%3d"/>
    <hyperlink ref="L38" r:id="rId35" location="" tooltip="" display="http://www.mouser.at/ProductDetail/TDK/FG28C0G1H101JNT06/?qs=sGAEpiMZZMt3KoXD5rJ2N5U4Cys%2fUpTlOZV%252bfC9BucD3tkTd4FtHeA%3d%3d"/>
    <hyperlink ref="L39" r:id="rId36" location="" tooltip="" display="https://www.mouser.at/ProductDetail/TDK/FG28C0G2A102JNT06/?qs=qf2ddTMq67WN8JFNTpE1ig%3D%3D"/>
    <hyperlink ref="L41" r:id="rId37" location="" tooltip="" display="https://www.mouser.at/ProductDetail/KEMET/R82DC4100DQ60J/?qs=06HLYMEcjuVd2Wr1NUYuhw%3D%3D"/>
    <hyperlink ref="L43" r:id="rId38" location="" tooltip="" display="https://www.mouser.at/ProductDetail/Panasonic/EEU-FR1H100B/?qs=tfZGHB2PWd1xuGJO0KXeNw%3D%3D"/>
    <hyperlink ref="M43" r:id="rId39" location="" tooltip="" display="https://www.tme.eu/at/details/eeufr1h100/elektrolyt-tht-niederimpedanzkondens/panasonic/"/>
    <hyperlink ref="L44" r:id="rId40" location="" tooltip="" display="https://www.mouser.at/ProductDetail/Panasonic/EEU-FR1H100B/?qs=tfZGHB2PWd1xuGJO0KXeNw%3D%3D"/>
    <hyperlink ref="M44" r:id="rId41" location="" tooltip="" display="https://www.tme.eu/at/details/eeufr1h100/elektrolyt-tht-niederimpedanzkondens/panasonic/"/>
    <hyperlink ref="L45" r:id="rId42" location="" tooltip="" display="https://www.mouser.at/ProductDetail/Panasonic/EEU-FR1H220B/?qs=n1SRcuzDZT24Qqc3p3yDfA%3D%3D"/>
    <hyperlink ref="M45" r:id="rId43" location="" tooltip="" display="https://www.tme.eu/at/details/eeufr1h220/elektrolyt-tht-niederimpedanzkondens/panasonic/"/>
    <hyperlink ref="L47" r:id="rId44" location="" tooltip="" display="https://www.mouser.at/ProductDetail/Mill-Max/110-47-308-41-001000?qs=sGAEpiMZZMs%2FSh%2Fkjph1tkCPjfxlAKUm1epwGCm8Y8E%3D"/>
    <hyperlink ref="M47" r:id="rId45" location="" tooltip="" display="https://www.tme.eu/at/details/gold-8p/prazisionssockel/connfly/ds1001-01-08bt1nsf6s/"/>
    <hyperlink ref="L48" r:id="rId46" location="" tooltip="" display="https://www.mouser.at/ProductDetail/Mill-Max/110-47-314-41-001000?qs=sGAEpiMZZMs%2FSh%2Fkjph1tkCPjfxlAKUm%2FaO2HCru2BQ%3D"/>
    <hyperlink ref="M48" r:id="rId47" location="" tooltip="" display="https://www.tme.eu/at/details/gold-14p/prazisionssockel/connfly/ds1001-01-14bt1nsf6x/"/>
    <hyperlink ref="L49" r:id="rId48" location="" tooltip="" display="https://www.mouser.at/ProductDetail/Mill-Max/110-44-640-41-001000?qs=sGAEpiMZZMs%2FSh%2Fkjph1tvt1%2FmEPT%2FXo32%2FKAtTErJw%3D"/>
    <hyperlink ref="M49" r:id="rId49" location="" tooltip="" display="https://www.tme.eu/at/details/gold-40p/prazisionssockel/connfly/ds1001-01-40bt1wsf6s/"/>
    <hyperlink ref="L50" r:id="rId50" location="" tooltip="" display="https://www.mouser.at/ProductDetail/Aries-Electronics/20-0600-21/?qs=NmRFExCfTkFIJmOWaihEWA%3D%3D"/>
    <hyperlink ref="M50" r:id="rId51" location="" tooltip="" display="https://www.tme.eu/at/details/mct-1-36-1-g/prazisionssockel/adam-tech/"/>
    <hyperlink ref="L52" r:id="rId52" location="" tooltip="" display="https://www.mouser.at/ProductDetail/3M-Electronic-Solutions-Division/929550-01-02-I/?qs=o85iHgpmJjqVkLywiPHNCg%3D%3D"/>
    <hyperlink ref="L53" r:id="rId53" location="" tooltip="" display="https://www.mouser.at/ProductDetail/Harwin/M7686-05/?qs=%252Bk6%2F5FB6qrn2j2nK8fZfOA%3D%3D"/>
    <hyperlink ref="L54" r:id="rId54" location="" tooltip="" display="https://www.mouser.at/ProductDetail/3M-Electronic-Solutions-Division/929850-01-10-RB/?qs=s3by4FhMkp3Ad2kIbVojBg%3D%3D"/>
    <hyperlink ref="L55" r:id="rId55" location="" tooltip="" display="https://www.mouser.at/ProductDetail/3M-Electronic-Solutions-Division/929850-01-12-RB/?qs=s3by4FhMkp1EyfP3jUxb4A%3D%3D"/>
    <hyperlink ref="L56" r:id="rId56" location="" tooltip="" display="https://www.mouser.at/ProductDetail/3M-Electronic-Solutions-Division/929647-09-36-EU/?qs=VCIs6OJqWMneclJUr9CXHQ%3D%3D"/>
    <hyperlink ref="L57" r:id="rId57" location="" tooltip="" display="https://www.mouser.at/ProductDetail/3M-Electronic-Solutions-Division/929647-09-36-EU/?qs=VCIs6OJqWMneclJUr9CXHQ%3D%3D"/>
    <hyperlink ref="L59" r:id="rId58" location="" tooltip="" display="https://www.mouser.at/ProductDetail/Molex/26-60-4040/?qs=%2Fha2pyFaduhQPfLnWs9d6My3RnVEqE2q%2FkAwP3WVJ%2F0%3D"/>
    <hyperlink ref="M59" r:id="rId59" location="" tooltip="" display="http://www.tme.eu/de/details/mx-26-60-4040/signalsteckverbinder-raster-396mm/molex/026604040-41791-0004/"/>
    <hyperlink ref="L60" r:id="rId60" location="" tooltip="" display="https://www.mouser.at/ProductDetail/538-22-23-2061"/>
    <hyperlink ref="M60" r:id="rId61" location="" tooltip="" display="https://www.tme.eu/at/details/mx-22-23-2061/signalsteckverbinder-raster-2-54mm/molex/22-23-2061/"/>
    <hyperlink ref="L62" r:id="rId62" location="" tooltip="" display="https://www.mouser.at/ProductDetail/919-R-78E3.3-0.5"/>
    <hyperlink ref="L63" r:id="rId63" location="" tooltip="" display="https://www.mouser.at/ProductDetail/579-MCP6004-I-P"/>
    <hyperlink ref="L64" r:id="rId64" location="" tooltip="" display="https://www.mouser.at/ProductDetail/Texas-Instruments/TL072ACP"/>
    <hyperlink ref="M64" r:id="rId65" location="" tooltip="" display="https://www.tme.eu/at/details/tl072acp/tht-operationsverstaerker/texas-instruments/"/>
    <hyperlink ref="L66" r:id="rId66" location="" tooltip="" display="https://www.mouser.at/ProductDetail/523-ACJM-MV-2S"/>
    <hyperlink ref="M66" r:id="rId67" location="" tooltip="" display="https://www.tme.eu/at/details/acjm-mv-2s/klinken-steckverbinder/amphenol/"/>
    <hyperlink ref="N67" r:id="rId68" location="" tooltip="" display="https://www.taydaelectronics.com/b-10k-ohm-linear-taper-potentiometer-with-pc-mount.html"/>
    <hyperlink ref="O67" r:id="rId69" location="" tooltip="" display="http://www.banzaimusic.com/Alpha-16-PC-ANG-10k-lin.html"/>
    <hyperlink ref="L68" r:id="rId70" location="" tooltip="" display="https://www.mouser.at/ProductDetail/E-Switch/LP4OA1PBCTG/?qs=%2Fha2pyFadujpx0Xfp2V8fEyHCV6JJIt%2Ftm9BYxdkHoaSOeIWyziclQ%3D%3D"/>
    <hyperlink ref="M68" r:id="rId71" location="" tooltip="" display="https://www.tme.eu/at/details/pb61303bl-3/mikroschalter-tact/highly/"/>
    <hyperlink ref="L69" r:id="rId72" location="" tooltip="" display="https://www.mouser.at/ProductDetail/E-Switch/LP4OA1PBCTR/?qs=t2LjUY1Py0l8vDqHqmXjHQ%3D%3D"/>
    <hyperlink ref="M69" r:id="rId73" location="" tooltip="" display="https://www.tme.eu/at/details/pb61303bl-1/mikroschalter-tact/highly/"/>
    <hyperlink ref="L71" r:id="rId74" location="" tooltip="" display="https://www.mouser.at/ProductDetail/696-SSLLX3059IGWCA"/>
    <hyperlink ref="N74" r:id="rId75" location="" tooltip="" display="https://www.screwsandmore.de/en/product-range/screws-and-bolts/hexagon-socket-screws/button-head-iso-7380/iso-7380-stainless-steel-a2/iso-7380-a2-m3-black/iso-7380-a2-m3x8-sb/4314/50-pcs-iso-7380-a2-m3x8-black?c=42358"/>
    <hyperlink ref="N75" r:id="rId76" location="" tooltip="" display="https://www.screwsandmore.de/de/sortiment/schwarze-verbindungselemente/unterlegscheiben/din-125-schwarz/din-125-a2-3-2-sb/5952/50-stueck-unterlegscheiben-din-125-a2-3-2-schwarz?c=4397"/>
    <hyperlink ref="N79" r:id="rId77" location="" tooltip="" display="http://synth.martinjankoehler.com"/>
    <hyperlink ref="N80" r:id="rId78" location="" tooltip="" display="http://synth.martinjankoehler.com"/>
    <hyperlink ref="N81" r:id="rId79" location="" tooltip="" display="http://synth.martinjankoehler.com"/>
    <hyperlink ref="N82" r:id="rId80" location="" tooltip="" display="http://synth.martinjankoehler.com"/>
  </hyperlinks>
  <pageMargins left="0.388889" right="0.388889" top="0.388889" bottom="0.388889" header="0" footer="0"/>
  <pageSetup firstPageNumber="1" fitToHeight="1" fitToWidth="1" scale="44" useFirstPageNumber="0" orientation="landscape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